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38"/>
  </bookViews>
  <sheets>
    <sheet name="全部" sheetId="1" r:id="rId1"/>
    <sheet name="耗材目录" sheetId="2" r:id="rId2"/>
  </sheets>
  <definedNames>
    <definedName name="_xlnm._FilterDatabase" localSheetId="0" hidden="1">全部!$A$1:$AX$5237</definedName>
    <definedName name="_xlnm.Print_Titles" localSheetId="0">全部!$21:$22</definedName>
  </definedNames>
  <calcPr calcId="144525"/>
</workbook>
</file>

<file path=xl/sharedStrings.xml><?xml version="1.0" encoding="utf-8"?>
<sst xmlns="http://schemas.openxmlformats.org/spreadsheetml/2006/main" count="14848" uniqueCount="8639">
  <si>
    <t>一、综合医疗服务类</t>
  </si>
  <si>
    <t>本类说明：</t>
  </si>
  <si>
    <t>1.本类包括一般医疗服务、一般检查治疗、社区卫生及预防保健项目和其它医疗服务项目，共计四类109项，其中已制定标准或由医疗机构自主定价的100项，待定9项。本类编码为100000000。</t>
  </si>
  <si>
    <t>2．多科室共同提供的医疗服务项目列入本类之中，如护理、抢救、注射、换药等。　</t>
  </si>
  <si>
    <t>3．下列情况之一者，不得另收诊察费。</t>
  </si>
  <si>
    <t xml:space="preserve">  （1）由医生指定在院内当日换号诊断；</t>
  </si>
  <si>
    <t xml:space="preserve">  （2）取化验及检查结果；</t>
  </si>
  <si>
    <t xml:space="preserve">  （3）体检检查。</t>
  </si>
  <si>
    <t>5．便民门诊不得收取诊察费。</t>
  </si>
  <si>
    <t>6．门诊注射、换药、针灸、理疗、推拿、血透、放射治疗按疗程各收取一次诊察费。</t>
  </si>
  <si>
    <t>7．一、二、三级护理费、特殊疾病护理费、新生儿护理费等项目之间不得重复收费。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</si>
  <si>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</si>
  <si>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</si>
  <si>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</si>
  <si>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</si>
  <si>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10．救护车上提供的诊疗服务可加收20%。</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</si>
  <si>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</si>
  <si>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</si>
  <si>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</si>
  <si>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13．基层医疗卫生机构（乡镇卫生院及社区卫生机构）和村卫生室，挂号费、诊疗费、注射费按有关规定执行。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</si>
  <si>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</si>
  <si>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</si>
  <si>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</si>
  <si>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</si>
  <si>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</si>
  <si>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</si>
  <si>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</si>
  <si>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</si>
  <si>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</si>
  <si>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</si>
  <si>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</si>
  <si>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便民门诊</t>
  </si>
  <si>
    <t>含门诊、急诊及其为患者提供候诊就诊设施条件、病例档案袋、诊断书、收费清单</t>
  </si>
  <si>
    <t>次</t>
  </si>
  <si>
    <t>初诊建病历（电子病历或纸质病历）1元，医卡通工本费1元。</t>
  </si>
  <si>
    <t>1．挂号费</t>
  </si>
  <si>
    <t>病历工本费</t>
  </si>
  <si>
    <t>本(32K纸，纸重不低于60g,不少于20页)</t>
  </si>
  <si>
    <t xml:space="preserve">2.诊察费                           </t>
  </si>
  <si>
    <t>含挂号费。包括营养状况评估、儿童营养评估、营养咨询</t>
  </si>
  <si>
    <t>门诊注射、换药、针灸、理疗、推拿、血透、放射治疗疗程中不再收取诊察费,远程诊察加收100元。妇科检查加收10元（含材料）。</t>
  </si>
  <si>
    <t>普通门诊诊察费</t>
  </si>
  <si>
    <t>指医护人员提供(技术劳务)的诊疗服务</t>
  </si>
  <si>
    <t xml:space="preserve">
6
</t>
  </si>
  <si>
    <t>专家门诊诊察费</t>
  </si>
  <si>
    <t>指高级职称医务人员提供(技术劳务)的诊疗服务</t>
  </si>
  <si>
    <t>110200002a</t>
  </si>
  <si>
    <t>副主任医师</t>
  </si>
  <si>
    <t>110200002b</t>
  </si>
  <si>
    <t>主任医师</t>
  </si>
  <si>
    <t>110200002c</t>
  </si>
  <si>
    <t>知名专家</t>
  </si>
  <si>
    <t>具体内涵见鲁卫财字[2016]14号《山东省公立医疗机构知名专家诊察费管理办法》</t>
  </si>
  <si>
    <t>医疗机构自主定价</t>
  </si>
  <si>
    <t>急诊诊察费</t>
  </si>
  <si>
    <t>指医护人员提供的24小时急救、急症的诊疗服务</t>
  </si>
  <si>
    <t>门急诊留观诊查费</t>
  </si>
  <si>
    <t>日</t>
  </si>
  <si>
    <t>住院诊察费</t>
  </si>
  <si>
    <t>指医务人员技术劳务性服务</t>
  </si>
  <si>
    <t>结核病人加收3元</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</si>
  <si>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</si>
  <si>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</si>
  <si>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</si>
  <si>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</si>
  <si>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</si>
  <si>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</si>
  <si>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</si>
  <si>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</si>
  <si>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</si>
  <si>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</si>
  <si>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</si>
  <si>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</si>
  <si>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</si>
  <si>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</si>
  <si>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6．救护车费</t>
  </si>
  <si>
    <t>救护车费</t>
  </si>
  <si>
    <t>含来回里程；不含院前急救</t>
  </si>
  <si>
    <t>监护费用</t>
  </si>
  <si>
    <t xml:space="preserve">
公里</t>
  </si>
  <si>
    <t>10公里起步，超过10公里的，每公里加收2.5元。监护费加收6元/小时。</t>
  </si>
  <si>
    <t>7．取暖费</t>
  </si>
  <si>
    <t>8．空调降温费</t>
  </si>
  <si>
    <t>9.床位费</t>
  </si>
  <si>
    <t>含取暖费、空调费、垃圾处理费、消毒、隔离等费用</t>
  </si>
  <si>
    <t>没有取暖和空调降温设施的病房，床位费减收3元/床日</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</si>
  <si>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</si>
  <si>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</si>
  <si>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</si>
  <si>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</si>
  <si>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</si>
  <si>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四人间及以上
</t>
  </si>
  <si>
    <t>取暖设备、制冷设备</t>
  </si>
  <si>
    <t>110900001b</t>
  </si>
  <si>
    <t>三人间</t>
  </si>
  <si>
    <t>110900001b1</t>
  </si>
  <si>
    <t>一等</t>
  </si>
  <si>
    <t>卫生间、高级多功能病床、供氧 设备、中央空调、每天供应洗漱热水不少于6小时</t>
  </si>
  <si>
    <t>110900001b2</t>
  </si>
  <si>
    <t>二等</t>
  </si>
  <si>
    <t>卫生间、供氧设备、中央空调、 
每天供应洗漱热水不少于4小时</t>
  </si>
  <si>
    <t>110900001b3</t>
  </si>
  <si>
    <t>三等</t>
  </si>
  <si>
    <t>卫生间、取暖设备、制冷设备</t>
  </si>
  <si>
    <t>110900001c</t>
  </si>
  <si>
    <t>二人间</t>
  </si>
  <si>
    <t>110900001c1</t>
  </si>
  <si>
    <t>110900001c2</t>
  </si>
  <si>
    <t>卫生间、供氧设备、中央空调、每天供应洗漱热水不少于4小时</t>
  </si>
  <si>
    <t>110900001c3</t>
  </si>
  <si>
    <t>110900001d</t>
  </si>
  <si>
    <t>单间</t>
  </si>
  <si>
    <t xml:space="preserve">单间及套间病房床位数量不得超过医院开放床位的10%
</t>
  </si>
  <si>
    <t>110900001e</t>
  </si>
  <si>
    <t>套间</t>
  </si>
  <si>
    <t>层流洁净病房床位费</t>
  </si>
  <si>
    <t>指达到规定洁净级别、有层流装置,风淋通道的层流洁净间,采用全封闭管理,有严格消毒隔离措施及对外通话系统</t>
  </si>
  <si>
    <t>简易消毒病床63元</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</si>
  <si>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</si>
  <si>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</si>
  <si>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</si>
  <si>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</si>
  <si>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</si>
  <si>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待定</t>
  </si>
  <si>
    <t>急诊观察床位费</t>
  </si>
  <si>
    <t>符合病房条件和管理标准的急诊观察床，按病房有关标准计价床位费以日计算，不足半日按半日计价</t>
  </si>
  <si>
    <t>110900007w</t>
  </si>
  <si>
    <t>待产陪护</t>
  </si>
  <si>
    <t>仅限一个待产室</t>
  </si>
  <si>
    <t>110900008w</t>
  </si>
  <si>
    <t>移动层流消毒床位费</t>
  </si>
  <si>
    <t>10．会诊费</t>
  </si>
  <si>
    <t>包括营养会诊</t>
  </si>
  <si>
    <t>院际会诊</t>
  </si>
  <si>
    <t>交通费用</t>
  </si>
  <si>
    <t>按医师职称划分档次, 并可按本地和外埠分别计价</t>
  </si>
  <si>
    <t>111000001a</t>
  </si>
  <si>
    <t>本地</t>
  </si>
  <si>
    <t>111000001b</t>
  </si>
  <si>
    <t>外埠</t>
  </si>
  <si>
    <t>院内会诊</t>
  </si>
  <si>
    <t>因病情需要在医院内进行的科室间的医疗、护理会诊。</t>
  </si>
  <si>
    <t>包括护理会诊（PICC、造口）</t>
  </si>
  <si>
    <t>111000002a</t>
  </si>
  <si>
    <t>普通医师</t>
  </si>
  <si>
    <t>111000002b</t>
  </si>
  <si>
    <t>单学科</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</si>
  <si>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</si>
  <si>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</si>
  <si>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</si>
  <si>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</si>
  <si>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</si>
  <si>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</si>
  <si>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</si>
  <si>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</si>
  <si>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</si>
  <si>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</si>
  <si>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</si>
  <si>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t>1.护理费</t>
  </si>
  <si>
    <t xml:space="preserve"> 含压疮护理、放疗后皮肤护理；包括波动式气垫床预防褥疮</t>
  </si>
  <si>
    <t>药物、特殊消耗材料及特殊仪器</t>
  </si>
  <si>
    <t>使用防褥疮气垫收25元/日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</si>
  <si>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</si>
  <si>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</si>
  <si>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</si>
  <si>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</si>
  <si>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</si>
  <si>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一级护理</t>
  </si>
  <si>
    <t>含需要护士定时巡视观察1次，观察病情变化，根据病情测量生命体征，进行护理评估及一般性生活护理，做好卫生宣教及出院指导。</t>
  </si>
  <si>
    <t>结核病人加收2元。六岁（含）以下儿童加收不超过20%</t>
  </si>
  <si>
    <t>120100003a</t>
  </si>
  <si>
    <t>Ⅰ级护理(结核病人)</t>
  </si>
  <si>
    <t>2021.2.1</t>
  </si>
  <si>
    <t>120100003b</t>
  </si>
  <si>
    <t>Ⅰ级护理(六岁以下儿童)</t>
  </si>
  <si>
    <t>二级护理</t>
  </si>
  <si>
    <t>含需要护士定时巡视一次，观察病情变化及病人治疗、检查、用药后反应，测量体温、脉搏、呼吸，协助病人生活护理，做好卫生宣教及出院指导</t>
  </si>
  <si>
    <t>结核病人加收2元。六岁（含）以下儿童加收不超过21%</t>
  </si>
  <si>
    <t>120100004a</t>
  </si>
  <si>
    <t>Ⅱ级护理(结核病人)</t>
  </si>
  <si>
    <t>120100004b</t>
  </si>
  <si>
    <t>Ⅱ级护理(六岁以下儿童)</t>
  </si>
  <si>
    <t>三级护理</t>
  </si>
  <si>
    <t>含需要护士每日巡视2-3次，观察、了解病人一般情况，测量体温、脉搏、呼吸，做好卫生宣教及出院指导</t>
  </si>
  <si>
    <t>结核病人加收2元。六岁（含）以下儿童加收不超过22%</t>
  </si>
  <si>
    <t>120100005a</t>
  </si>
  <si>
    <t>Ⅲ级护理(结核病人)</t>
  </si>
  <si>
    <t>120100005b</t>
  </si>
  <si>
    <t>Ⅲ级护理(六岁以下儿童)</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</si>
  <si>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</si>
  <si>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</si>
  <si>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</si>
  <si>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</si>
  <si>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</si>
  <si>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</si>
  <si>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</si>
  <si>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</si>
  <si>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</si>
  <si>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</si>
  <si>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</si>
  <si>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含扣背、吸痰；不含雾化吸入</t>
  </si>
  <si>
    <t>一次性吸痰管</t>
  </si>
  <si>
    <t>六岁（含）以下儿童加收不超过20%</t>
  </si>
  <si>
    <t>120100011a</t>
  </si>
  <si>
    <t>吸痰护理（六岁以下儿童）</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</si>
  <si>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</si>
  <si>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</si>
  <si>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</si>
  <si>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</si>
  <si>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</si>
  <si>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</si>
  <si>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</si>
  <si>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</si>
  <si>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</si>
  <si>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</si>
  <si>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</si>
  <si>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</si>
  <si>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</si>
  <si>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</si>
  <si>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</si>
  <si>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</si>
  <si>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</si>
  <si>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</si>
  <si>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</si>
  <si>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</si>
  <si>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</si>
  <si>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</si>
  <si>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</si>
  <si>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</si>
  <si>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</si>
  <si>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</si>
  <si>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</si>
  <si>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</si>
  <si>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</si>
  <si>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快速过敏皮试每次6元。PPD实验20元。六岁（含）以下儿童加收不超过20%</t>
  </si>
  <si>
    <t>静脉注射</t>
  </si>
  <si>
    <t>包括静脉采血</t>
  </si>
  <si>
    <t>6周岁（含）以下儿童每次5元。小儿股（颈）静脉采血加收4元</t>
  </si>
  <si>
    <t>心内注射</t>
  </si>
  <si>
    <t>动脉加压注射</t>
  </si>
  <si>
    <t>包括动脉采血</t>
  </si>
  <si>
    <t>股、桡动脉采血加收10 元。六岁（含）以下儿童加收不超过20%</t>
  </si>
  <si>
    <t>皮下输液</t>
  </si>
  <si>
    <t>组</t>
  </si>
  <si>
    <t>静脉输液</t>
  </si>
  <si>
    <t>包括输血、注药、留置静脉针</t>
  </si>
  <si>
    <t>6周岁（含）以下儿童加收不超过20%。使用微量泵或输液泵按小时加收2元，2瓶（含2瓶）以上每瓶加收1元。留置静脉针穿刺加收5元。留置针封堵3元/次。</t>
  </si>
  <si>
    <t>小儿头皮静脉输液</t>
  </si>
  <si>
    <t>使用微量泵或输液泵按小时加收2元，2瓶（含2瓶）以上每瓶加收1元。</t>
  </si>
  <si>
    <t>静脉高营养治疗</t>
  </si>
  <si>
    <r>
      <t>含静脉营养配置。</t>
    </r>
    <r>
      <rPr>
        <sz val="8"/>
        <rFont val="宋体"/>
        <charset val="134"/>
      </rPr>
      <t>高营养混合液指碳水化合物、氨基酸、脂肪乳、电解质、维生素、微量元素和水等全营养混合液。</t>
    </r>
  </si>
  <si>
    <t>静脉切开置管术</t>
  </si>
  <si>
    <t>静脉穿刺置管术</t>
  </si>
  <si>
    <t>PIU导管</t>
  </si>
  <si>
    <t>6周岁（含）以下儿童加收20%</t>
  </si>
  <si>
    <t>中心静脉穿刺置管术</t>
  </si>
  <si>
    <t>6周岁（含）以下儿童加收20%。单独测压每次6元；腹内检测每次18元；经颈（股）静脉长期置管术400元(指透析管和营养管置入)。</t>
  </si>
  <si>
    <t>动脉穿刺置管术</t>
  </si>
  <si>
    <t>6周岁（含）以下儿童加收20%。测压加收20元</t>
  </si>
  <si>
    <t>抗肿瘤化学药物配置</t>
  </si>
  <si>
    <t>包括免疫抑制制剂配置</t>
  </si>
  <si>
    <t>骨髓腔输液</t>
  </si>
  <si>
    <t>一次性使用穿刺针套件，导管固定敷贴，压脉止血贴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</si>
  <si>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</si>
  <si>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</si>
  <si>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</si>
  <si>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</si>
  <si>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100%自负</t>
  </si>
  <si>
    <t>人次</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</si>
  <si>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</si>
  <si>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</si>
  <si>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</si>
  <si>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</si>
  <si>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</si>
  <si>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</si>
  <si>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</si>
  <si>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</si>
  <si>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</si>
  <si>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</si>
  <si>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t>
  </si>
  <si>
    <t>依据实际换药面积大小和使用敷料的多少分特大、大、中、小。</t>
  </si>
  <si>
    <t>特大换药</t>
  </si>
  <si>
    <t>辅料面积40平方厘米以上；腔内换药</t>
  </si>
  <si>
    <t>大换药</t>
  </si>
  <si>
    <t>功能性敷料</t>
  </si>
  <si>
    <t>敷料面积30-40（含）平方厘米</t>
  </si>
  <si>
    <t>中换药</t>
  </si>
  <si>
    <t xml:space="preserve">敷料面积10-30（含）平方厘米 </t>
  </si>
  <si>
    <t>小换药</t>
  </si>
  <si>
    <t>敷料面积10（含）平方厘米以下</t>
  </si>
  <si>
    <t>7．雾化吸入</t>
  </si>
  <si>
    <t>雾化吸入</t>
  </si>
  <si>
    <r>
      <t>包括超声、高压泵、氧化雾化、</t>
    </r>
    <r>
      <rPr>
        <sz val="8"/>
        <rFont val="宋体"/>
        <charset val="134"/>
      </rPr>
      <t>氢氧混合雾化、蒸气雾化吸入及机械通气经呼吸机管道雾化给药</t>
    </r>
  </si>
  <si>
    <t>药物，鼻氧管、雾化管、雾化器</t>
  </si>
  <si>
    <r>
      <t>氧化雾化加收6元，</t>
    </r>
    <r>
      <rPr>
        <sz val="8"/>
        <rFont val="宋体"/>
        <charset val="134"/>
      </rPr>
      <t>氢氧化雾化加收6元</t>
    </r>
  </si>
  <si>
    <t>120700001a</t>
  </si>
  <si>
    <t>雾化吸入（氢氧化雾化）</t>
  </si>
  <si>
    <t>8.鼻饲管置管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</si>
  <si>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</si>
  <si>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</si>
  <si>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</si>
  <si>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</si>
  <si>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</si>
  <si>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</si>
  <si>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</si>
  <si>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</si>
  <si>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</si>
  <si>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r>
      <t>含留置胃管抽胃液及间断减压；</t>
    </r>
    <r>
      <rPr>
        <sz val="8"/>
        <rFont val="宋体"/>
        <charset val="134"/>
      </rPr>
      <t>包括负压引流、引流管引流</t>
    </r>
  </si>
  <si>
    <t>日/根</t>
  </si>
  <si>
    <t>胸腔密闭式引流每日每根收18元。引流管每日收取不超过5根。</t>
  </si>
  <si>
    <t>10.洗胃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</si>
  <si>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</si>
  <si>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</si>
  <si>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</si>
  <si>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</si>
  <si>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</si>
  <si>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</si>
  <si>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</si>
  <si>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</si>
  <si>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</si>
  <si>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</si>
  <si>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</si>
  <si>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</si>
  <si>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</si>
  <si>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</si>
  <si>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无</t>
  </si>
  <si>
    <t>14．引流管冲洗</t>
  </si>
  <si>
    <t>引流管冲洗</t>
  </si>
  <si>
    <t>换药、特殊药物</t>
  </si>
  <si>
    <t>更换引流装置加收2元</t>
  </si>
  <si>
    <t>121400002a</t>
  </si>
  <si>
    <t>引流管引流</t>
  </si>
  <si>
    <t>121400002b</t>
  </si>
  <si>
    <t>刀口引流</t>
  </si>
  <si>
    <t>121400002c</t>
  </si>
  <si>
    <t>负压引流</t>
  </si>
  <si>
    <t>121400002d</t>
  </si>
  <si>
    <t>胸腔闭式引流</t>
  </si>
  <si>
    <t>15．灌肠</t>
  </si>
  <si>
    <t>灌肠</t>
  </si>
  <si>
    <t>包括一般灌肠、（中药）保留灌肠、三通氧气灌肠</t>
  </si>
  <si>
    <t>药物、氧气</t>
  </si>
  <si>
    <t>121500001a</t>
  </si>
  <si>
    <t>灌肠（六岁以下儿童）</t>
  </si>
  <si>
    <t>清洁灌肠</t>
  </si>
  <si>
    <t>包括经肛门清洁灌肠及经口全消化道清洁洗肠</t>
  </si>
  <si>
    <t>121500002a</t>
  </si>
  <si>
    <t>清洁灌肠（六岁以下儿童）</t>
  </si>
  <si>
    <t>16．导尿</t>
  </si>
  <si>
    <t>长效抗菌材料</t>
  </si>
  <si>
    <t>导尿</t>
  </si>
  <si>
    <t>包括一次性导尿和留置导尿</t>
  </si>
  <si>
    <t>特殊一次性消耗物品(包括导尿包、尿管及尿袋)</t>
  </si>
  <si>
    <t>次或日</t>
  </si>
  <si>
    <t>一次性导尿按次计价，留置导尿按日计收3元</t>
  </si>
  <si>
    <t>121600001a</t>
  </si>
  <si>
    <t>导尿（六岁以下儿童）</t>
  </si>
  <si>
    <t>膀胱冲洗</t>
  </si>
  <si>
    <t>特殊一次性耗材</t>
  </si>
  <si>
    <t>121600002b</t>
  </si>
  <si>
    <t>膀胱冲洗（六岁以下儿童）</t>
  </si>
  <si>
    <t>持续性膀胱冲洗</t>
  </si>
  <si>
    <t>包括加压持续冲洗</t>
  </si>
  <si>
    <t>特殊一次性耗材、生理盐水</t>
  </si>
  <si>
    <t>121600003c</t>
  </si>
  <si>
    <t>持续性膀胱冲洗（六岁以下儿童）</t>
  </si>
  <si>
    <t>17．肛管排气</t>
  </si>
  <si>
    <t>肛管排气</t>
  </si>
  <si>
    <t>二、医技诊疗类</t>
  </si>
  <si>
    <t>1．医技诊疗类包括医学影像、超声检查、核医学、放射治疗 、检验、血型与配血、病理检查，7个二级分类，总分类码为2，二级分类码为21—27。本类项目数共计1230项，其中已制定收费标准或由医疗机构自主定价的989项，待定241项。</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</si>
  <si>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</si>
  <si>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</si>
  <si>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</si>
  <si>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5．肿瘤的化疗药物敏感实验项目列于“临床微生物学检查”类之“药物敏感试验”类中(分类码250502)。</t>
  </si>
  <si>
    <t>6．组织器官移植所需的各项检验(HLA检查等)列入“血型与配血”类中，项目编码为260000023—260000026。</t>
  </si>
  <si>
    <t>7．检验类项目均以检查目的立项。因许多检验项目可用成本差异悬殊的多种技术方法实现，故将成本差异悬殊的技术方法分档列在检验类项目的说明栏目中，故按所列不同方法分别定价。</t>
  </si>
  <si>
    <t>9．因教学、科研、操作失误以及仪器性能差错等原因需要重做的检查，不得向患者收费。</t>
  </si>
  <si>
    <t>10. 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</si>
  <si>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</si>
  <si>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</si>
  <si>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</si>
  <si>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</si>
  <si>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</si>
  <si>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</si>
  <si>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</si>
  <si>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数字化加收5元</t>
  </si>
  <si>
    <t>食管钡餐透视</t>
  </si>
  <si>
    <t>含胃异物、心脏透视检查</t>
  </si>
  <si>
    <t>床旁透视与术中透视</t>
  </si>
  <si>
    <t>包括透视下定位</t>
  </si>
  <si>
    <t>10分钟</t>
  </si>
  <si>
    <t>C型臂术中透视</t>
  </si>
  <si>
    <t>半小时</t>
  </si>
  <si>
    <t>G型臂术中透视每半小时收121.5元。按手术使用时间计费。</t>
  </si>
  <si>
    <t>X线摄影</t>
  </si>
  <si>
    <t>含曝光、冲洗、诊断和胶片等</t>
  </si>
  <si>
    <t>1、一张胶片多次曝光加收10元；2、床旁摄片加收20元；3、体层摄影按层加收5元；
4、加滤线器计费加收5元；</t>
  </si>
  <si>
    <t>5×7吋</t>
  </si>
  <si>
    <t>片数</t>
  </si>
  <si>
    <t>感蓝片</t>
  </si>
  <si>
    <t>感绿片</t>
  </si>
  <si>
    <t>8×10吋</t>
  </si>
  <si>
    <t>10×12吋</t>
  </si>
  <si>
    <t>包括7×17吋</t>
  </si>
  <si>
    <t>11×14吋</t>
  </si>
  <si>
    <t>12×15吋</t>
  </si>
  <si>
    <t>14×14吋</t>
  </si>
  <si>
    <t>14×17吋</t>
  </si>
  <si>
    <t>牙片</t>
  </si>
  <si>
    <t>数字化加收14元</t>
  </si>
  <si>
    <t>咬合片</t>
  </si>
  <si>
    <t>眼球异物定位摄影</t>
  </si>
  <si>
    <t>不含眼科放置定位器操作；照片质量达到要求为止</t>
  </si>
  <si>
    <t>乳腺钼靶摄片 8×10吋</t>
  </si>
  <si>
    <t>数字型加收30元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</si>
  <si>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</si>
  <si>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</si>
  <si>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</si>
  <si>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</si>
  <si>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</si>
  <si>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</si>
  <si>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</si>
  <si>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</si>
  <si>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</si>
  <si>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</si>
  <si>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210102017a</t>
  </si>
  <si>
    <t>血管介入临床操作数字减影(DSA)引导</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</si>
  <si>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</si>
  <si>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</si>
  <si>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</si>
  <si>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</si>
  <si>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</si>
  <si>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</si>
  <si>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</si>
  <si>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</si>
  <si>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</si>
  <si>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</si>
  <si>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</si>
  <si>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</si>
  <si>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</si>
  <si>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</si>
  <si>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</si>
  <si>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</si>
  <si>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</si>
  <si>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</si>
  <si>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</si>
  <si>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</si>
  <si>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</si>
  <si>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</si>
  <si>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</si>
  <si>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</si>
  <si>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</si>
  <si>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</si>
  <si>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</si>
  <si>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</si>
  <si>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</si>
  <si>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</si>
  <si>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</si>
  <si>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</si>
  <si>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</si>
  <si>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</si>
  <si>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</si>
  <si>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</si>
  <si>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</si>
  <si>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</si>
  <si>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</si>
  <si>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</si>
  <si>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</si>
  <si>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</si>
  <si>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</si>
  <si>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</si>
  <si>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</si>
  <si>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</si>
  <si>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</si>
  <si>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</si>
  <si>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</si>
  <si>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</si>
  <si>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</si>
  <si>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</si>
  <si>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</si>
  <si>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</si>
  <si>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</si>
  <si>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</si>
  <si>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</si>
  <si>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同时检查双肢加收150元</t>
  </si>
  <si>
    <t>210103035b</t>
  </si>
  <si>
    <t>四肢血管造影（动脉）</t>
  </si>
  <si>
    <t>同时检查双肢加收260元</t>
  </si>
  <si>
    <t>2．磁共振扫描(MRI)</t>
  </si>
  <si>
    <t>含胶片及冲洗、数据存储介质</t>
  </si>
  <si>
    <t>造影剂、麻醉及其药物</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</si>
  <si>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</si>
  <si>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</si>
  <si>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</si>
  <si>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</si>
  <si>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</si>
  <si>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</si>
  <si>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</si>
  <si>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</si>
  <si>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</si>
  <si>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</si>
  <si>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</si>
  <si>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</si>
  <si>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</si>
  <si>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</si>
  <si>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</si>
  <si>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</si>
  <si>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</si>
  <si>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</si>
  <si>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</si>
  <si>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</si>
  <si>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</si>
  <si>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</si>
  <si>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</si>
  <si>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</si>
  <si>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</si>
  <si>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</si>
  <si>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</si>
  <si>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</si>
  <si>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</si>
  <si>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</si>
  <si>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</si>
  <si>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</si>
  <si>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</si>
  <si>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C型臂CT检查每部位245元；宝石CT、螺旋256、320层平扫450；双层探测器光谱CT540元；双层探测器光谱CT540元</t>
  </si>
  <si>
    <t>210300001a</t>
  </si>
  <si>
    <t>普通CT</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</si>
  <si>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</si>
  <si>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</si>
  <si>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</si>
  <si>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</si>
  <si>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</si>
  <si>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</si>
  <si>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</si>
  <si>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</si>
  <si>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</si>
  <si>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</si>
  <si>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</si>
  <si>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</si>
  <si>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X线计算机体层(CT)成象</t>
  </si>
  <si>
    <t>指用于血管、胆囊、CTVE、骨三维成象等</t>
  </si>
  <si>
    <t>临床操作的CT引导</t>
  </si>
  <si>
    <t xml:space="preserve">
CT定位每十分钟收取30%</t>
  </si>
  <si>
    <t>冠状动脉成象</t>
  </si>
  <si>
    <t>包括心脏结构成像</t>
  </si>
  <si>
    <t>灌注成像</t>
  </si>
  <si>
    <t>胸阻抗断层成像</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</si>
  <si>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</si>
  <si>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</si>
  <si>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</si>
  <si>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</si>
  <si>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</si>
  <si>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</si>
  <si>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</si>
  <si>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</si>
  <si>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</si>
  <si>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</si>
  <si>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</si>
  <si>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</si>
  <si>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</si>
  <si>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</si>
  <si>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</si>
  <si>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</si>
  <si>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</si>
  <si>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</si>
  <si>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</si>
  <si>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</si>
  <si>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</si>
  <si>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</si>
  <si>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</si>
  <si>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</si>
  <si>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</si>
  <si>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</si>
  <si>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</si>
  <si>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 xml:space="preserve">
每个部位</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</si>
  <si>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</si>
  <si>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</si>
  <si>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</si>
  <si>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</si>
  <si>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</si>
  <si>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</si>
  <si>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</si>
  <si>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</si>
  <si>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</si>
  <si>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</si>
  <si>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</si>
  <si>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</si>
  <si>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r>
      <t>包括</t>
    </r>
    <r>
      <rPr>
        <sz val="8"/>
        <rFont val="宋体"/>
        <charset val="134"/>
      </rPr>
      <t>术中B超检查</t>
    </r>
  </si>
  <si>
    <t>此项目为辅助操作项目加收</t>
  </si>
  <si>
    <t>220201008a</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</si>
  <si>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</si>
  <si>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</si>
  <si>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</si>
  <si>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</si>
  <si>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</si>
  <si>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</si>
  <si>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</si>
  <si>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</si>
  <si>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</si>
  <si>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</si>
  <si>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</si>
  <si>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</si>
  <si>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</si>
  <si>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</si>
  <si>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</si>
  <si>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</si>
  <si>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</si>
  <si>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</si>
  <si>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</si>
  <si>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</si>
  <si>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</si>
  <si>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腹膜后检查收60元；单脏器复查每脏器27元；膀胱残余尿量测定60元；宫颈管测量80元；产科超声每增加一个胎儿加收80元，三维/四维胎儿彩超加收130元（不论胎儿多少）</t>
  </si>
  <si>
    <t>浅表器官彩色多普勒超声检查</t>
  </si>
  <si>
    <t>计价单位：1、双眼及附属器；2、双涎腺及颈部淋巴结；3、甲状腺及颈部淋巴结；4、乳腺及其引流区淋巴结；5、上肢或下肢软组织；6、阴囊、双侧睾丸、附睾；7、颅腔；8、体表包块；9、关节；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</si>
  <si>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</si>
  <si>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</si>
  <si>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</si>
  <si>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</si>
  <si>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</si>
  <si>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</si>
  <si>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</si>
  <si>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</si>
  <si>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</si>
  <si>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</si>
  <si>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</si>
  <si>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</si>
  <si>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</si>
  <si>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</si>
  <si>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</si>
  <si>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</si>
  <si>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</si>
  <si>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</si>
  <si>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</si>
  <si>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</si>
  <si>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</si>
  <si>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 xml:space="preserve">
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</si>
  <si>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</si>
  <si>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</si>
  <si>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</si>
  <si>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</si>
  <si>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</si>
  <si>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</si>
  <si>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</si>
  <si>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</si>
  <si>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</si>
  <si>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</si>
  <si>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</si>
  <si>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</si>
  <si>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</si>
  <si>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</si>
  <si>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</si>
  <si>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</si>
  <si>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</si>
  <si>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</si>
  <si>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</si>
  <si>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</si>
  <si>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</si>
  <si>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</si>
  <si>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</si>
  <si>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胎儿心脏检查每胎加收80元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</si>
  <si>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</si>
  <si>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</si>
  <si>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</si>
  <si>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</si>
  <si>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</si>
  <si>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</si>
  <si>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</si>
  <si>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</si>
  <si>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</si>
  <si>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</si>
  <si>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</si>
  <si>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增加指标加收9元</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</si>
  <si>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</si>
  <si>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</si>
  <si>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</si>
  <si>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</si>
  <si>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</si>
  <si>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</si>
  <si>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</si>
  <si>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</si>
  <si>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</si>
  <si>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</si>
  <si>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</si>
  <si>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</si>
  <si>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</si>
  <si>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</si>
  <si>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</si>
  <si>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</si>
  <si>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</si>
  <si>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</si>
  <si>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</si>
  <si>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</si>
  <si>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</si>
  <si>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</si>
  <si>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</si>
  <si>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</si>
  <si>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</si>
  <si>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</si>
  <si>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</si>
  <si>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</si>
  <si>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</si>
  <si>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</si>
  <si>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</si>
  <si>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</si>
  <si>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</si>
  <si>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</si>
  <si>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</si>
  <si>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</si>
  <si>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</si>
  <si>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</si>
  <si>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</si>
  <si>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</si>
  <si>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</si>
  <si>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</si>
  <si>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</si>
  <si>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</si>
  <si>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</si>
  <si>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</si>
  <si>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</si>
  <si>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</si>
  <si>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</si>
  <si>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</si>
  <si>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</si>
  <si>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</si>
  <si>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</si>
  <si>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</si>
  <si>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</si>
  <si>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</si>
  <si>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</si>
  <si>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</si>
  <si>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</si>
  <si>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</si>
  <si>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</si>
  <si>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</si>
  <si>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</si>
  <si>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</si>
  <si>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</si>
  <si>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</si>
  <si>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</si>
  <si>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</si>
  <si>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</si>
  <si>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</si>
  <si>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</si>
  <si>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</si>
  <si>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</si>
  <si>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</si>
  <si>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</si>
  <si>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</si>
  <si>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</si>
  <si>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</si>
  <si>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</si>
  <si>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</si>
  <si>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</si>
  <si>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</si>
  <si>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</si>
  <si>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</si>
  <si>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</si>
  <si>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</si>
  <si>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</si>
  <si>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</si>
  <si>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</si>
  <si>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</si>
  <si>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</si>
  <si>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</si>
  <si>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脾显象</t>
  </si>
  <si>
    <t>胰腺显象</t>
  </si>
  <si>
    <t>小肠功能显象</t>
  </si>
  <si>
    <t>肠道蛋白丢失显象</t>
  </si>
  <si>
    <t>肾上腺皮质显象</t>
  </si>
  <si>
    <t>含局部后位显象</t>
  </si>
  <si>
    <t>72小时</t>
  </si>
  <si>
    <t>每增加一个体位加收40元；延迟显象加收45元</t>
  </si>
  <si>
    <t>地塞米松抑制试验肾上腺皮质显象</t>
  </si>
  <si>
    <t>每增加一个体位加收40元2．延迟显象加收45元</t>
  </si>
  <si>
    <t>肾动态显象</t>
  </si>
  <si>
    <t>含肾血流显象</t>
  </si>
  <si>
    <t>1．每增加一个体位加收45元;延迟显象加收50元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</si>
  <si>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</si>
  <si>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</si>
  <si>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</si>
  <si>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</si>
  <si>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</si>
  <si>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</si>
  <si>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</si>
  <si>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</si>
  <si>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</si>
  <si>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</si>
  <si>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</si>
  <si>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</si>
  <si>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</si>
  <si>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</si>
  <si>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</si>
  <si>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</si>
  <si>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t>每增加一个体位时加收40元； 2.延迟显象加收45元</t>
  </si>
  <si>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</si>
  <si>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</si>
  <si>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</si>
  <si>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</si>
  <si>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</si>
  <si>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</si>
  <si>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</si>
  <si>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</si>
  <si>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</si>
  <si>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t>1.增加时相加收20元；2.增加门控加收45元</t>
  </si>
  <si>
    <t>全身显像</t>
  </si>
  <si>
    <t>增加局部显像加收45元</t>
  </si>
  <si>
    <r>
      <t>18</t>
    </r>
    <r>
      <rPr>
        <sz val="8"/>
        <rFont val="宋体"/>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</si>
  <si>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</si>
  <si>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</si>
  <si>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</si>
  <si>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</si>
  <si>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</si>
  <si>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</si>
  <si>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</si>
  <si>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</si>
  <si>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</si>
  <si>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</si>
  <si>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</si>
  <si>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</si>
  <si>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</si>
  <si>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</si>
  <si>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</si>
  <si>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心功能测定</t>
  </si>
  <si>
    <t>指心功能仪法</t>
  </si>
  <si>
    <r>
      <t>14</t>
    </r>
    <r>
      <rPr>
        <sz val="8"/>
        <rFont val="宋体"/>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</si>
  <si>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</si>
  <si>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</si>
  <si>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</si>
  <si>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</si>
  <si>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r>
      <t>131</t>
    </r>
    <r>
      <rPr>
        <sz val="8"/>
        <rFont val="宋体"/>
        <charset val="134"/>
      </rPr>
      <t>碘-甲亢治疗</t>
    </r>
  </si>
  <si>
    <t>含药物</t>
  </si>
  <si>
    <t>毫居里</t>
  </si>
  <si>
    <r>
      <t>131</t>
    </r>
    <r>
      <rPr>
        <sz val="8"/>
        <rFont val="宋体"/>
        <charset val="134"/>
      </rPr>
      <t>碘-功能自主性甲状腺瘤治疗</t>
    </r>
  </si>
  <si>
    <r>
      <t>131</t>
    </r>
    <r>
      <rPr>
        <sz val="8"/>
        <rFont val="宋体"/>
        <charset val="134"/>
      </rPr>
      <t>碘-甲状腺癌转移灶治疗</t>
    </r>
  </si>
  <si>
    <r>
      <t>131</t>
    </r>
    <r>
      <rPr>
        <sz val="8"/>
        <rFont val="宋体"/>
        <charset val="134"/>
      </rPr>
      <t>碘-肿瘤抗体放免治疗</t>
    </r>
  </si>
  <si>
    <r>
      <t>32</t>
    </r>
    <r>
      <rPr>
        <sz val="8"/>
        <rFont val="宋体"/>
        <charset val="134"/>
      </rPr>
      <t>磷-胶体腔内治疗</t>
    </r>
  </si>
  <si>
    <r>
      <t>32</t>
    </r>
    <r>
      <rPr>
        <sz val="8"/>
        <rFont val="宋体"/>
        <charset val="134"/>
      </rPr>
      <t>磷-血液病治疗</t>
    </r>
  </si>
  <si>
    <r>
      <t>32</t>
    </r>
    <r>
      <rPr>
        <sz val="8"/>
        <rFont val="宋体"/>
        <charset val="134"/>
      </rPr>
      <t>磷-微球介入治疗</t>
    </r>
  </si>
  <si>
    <r>
      <t>90</t>
    </r>
    <r>
      <rPr>
        <sz val="8"/>
        <rFont val="宋体"/>
        <charset val="134"/>
      </rPr>
      <t>钇-微球介入治疗</t>
    </r>
  </si>
  <si>
    <r>
      <t>89</t>
    </r>
    <r>
      <rPr>
        <sz val="8"/>
        <rFont val="宋体"/>
        <charset val="134"/>
      </rPr>
      <t>锶-骨转移瘤治疗</t>
    </r>
  </si>
  <si>
    <r>
      <t>153</t>
    </r>
    <r>
      <rPr>
        <sz val="8"/>
        <rFont val="宋体"/>
        <charset val="134"/>
      </rPr>
      <t>钐-EDTMP骨转移瘤治疗</t>
    </r>
  </si>
  <si>
    <r>
      <t>188</t>
    </r>
    <r>
      <rPr>
        <sz val="8"/>
        <rFont val="宋体"/>
        <charset val="134"/>
      </rPr>
      <t>铼-HEDP骨转移瘤治疗</t>
    </r>
  </si>
  <si>
    <r>
      <t>131</t>
    </r>
    <r>
      <rPr>
        <sz val="8"/>
        <rFont val="宋体"/>
        <charset val="134"/>
      </rPr>
      <t>碘-MIBG恶性肿瘤治疗</t>
    </r>
  </si>
  <si>
    <t>核素组织间介入治疗</t>
  </si>
  <si>
    <t>核素血管内介入治疗</t>
  </si>
  <si>
    <r>
      <t>99</t>
    </r>
    <r>
      <rPr>
        <sz val="8"/>
        <rFont val="宋体"/>
        <charset val="134"/>
      </rPr>
      <t>锝(云克)治疗</t>
    </r>
  </si>
  <si>
    <r>
      <t>90</t>
    </r>
    <r>
      <rPr>
        <sz val="8"/>
        <rFont val="宋体"/>
        <charset val="134"/>
      </rPr>
      <t>锶贴敷治疗</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</si>
  <si>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</si>
  <si>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</si>
  <si>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</si>
  <si>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</si>
  <si>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</si>
  <si>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</si>
  <si>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</si>
  <si>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</si>
  <si>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</si>
  <si>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</si>
  <si>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</si>
  <si>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</si>
  <si>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</si>
  <si>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</si>
  <si>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</si>
  <si>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</si>
  <si>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</si>
  <si>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240100006w</t>
  </si>
  <si>
    <t>二维剂量验证</t>
  </si>
  <si>
    <t>使用阵列等面测量仪器，或者基于先进剂量模型的独立核对程序，采用实验测量或者独立计算的方法，验证一个计划中的一个特征面的剂量分布</t>
  </si>
  <si>
    <t>240100007w</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</si>
  <si>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</si>
  <si>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</si>
  <si>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</si>
  <si>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</si>
  <si>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</si>
  <si>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</si>
  <si>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</si>
  <si>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</si>
  <si>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</si>
  <si>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</si>
  <si>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</si>
  <si>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</si>
  <si>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</si>
  <si>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</si>
  <si>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</si>
  <si>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</si>
  <si>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</si>
  <si>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</si>
  <si>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</si>
  <si>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</si>
  <si>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</si>
  <si>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</si>
  <si>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</si>
  <si>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</si>
  <si>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</si>
  <si>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</si>
  <si>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</si>
  <si>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</si>
  <si>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</si>
  <si>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</si>
  <si>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</si>
  <si>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</si>
  <si>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</si>
  <si>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</si>
  <si>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</si>
  <si>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</si>
  <si>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</si>
  <si>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</si>
  <si>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</si>
  <si>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</si>
  <si>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</si>
  <si>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</si>
  <si>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</si>
  <si>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部位/次</t>
  </si>
  <si>
    <t>直径3CM及以下</t>
  </si>
  <si>
    <t>3-5CM（含5CM）</t>
  </si>
  <si>
    <t>5-8CM（含8CM）</t>
  </si>
  <si>
    <t>8-9CM（含9CM）</t>
  </si>
  <si>
    <t>9CM以上</t>
  </si>
  <si>
    <t>肿瘤全身热疗</t>
  </si>
  <si>
    <t>肿瘤冷冻治疗术</t>
  </si>
  <si>
    <t>氩气、氦气、一次性冷冻消融针</t>
  </si>
  <si>
    <t>冷循环射频肿瘤治疗</t>
  </si>
  <si>
    <t>肿瘤光动力治疗</t>
  </si>
  <si>
    <t>240700008w</t>
  </si>
  <si>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</si>
  <si>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</si>
  <si>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</si>
  <si>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</si>
  <si>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</si>
  <si>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</si>
  <si>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</si>
  <si>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</si>
  <si>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</si>
  <si>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</si>
  <si>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</si>
  <si>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</si>
  <si>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</si>
  <si>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</si>
  <si>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</si>
  <si>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</si>
  <si>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</si>
  <si>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</si>
  <si>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</si>
  <si>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</si>
  <si>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</si>
  <si>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</si>
  <si>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</si>
  <si>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白细胞计数(WBC)</t>
  </si>
  <si>
    <t>白细胞分类计数(DC)</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</si>
  <si>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</si>
  <si>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</si>
  <si>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</si>
  <si>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</si>
  <si>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</si>
  <si>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</si>
  <si>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</si>
  <si>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</si>
  <si>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</si>
  <si>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</si>
  <si>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全血细胞计数+二分类</t>
  </si>
  <si>
    <t>250101015b</t>
  </si>
  <si>
    <t>全血细胞计数+三分类</t>
  </si>
  <si>
    <t>250101015c</t>
  </si>
  <si>
    <t>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</si>
  <si>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</si>
  <si>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</si>
  <si>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</si>
  <si>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</si>
  <si>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</si>
  <si>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</si>
  <si>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</si>
  <si>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</si>
  <si>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</si>
  <si>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250102001a</t>
  </si>
  <si>
    <t>尿常规检查</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</si>
  <si>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</si>
  <si>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</si>
  <si>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</si>
  <si>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</si>
  <si>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</si>
  <si>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</si>
  <si>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</si>
  <si>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</si>
  <si>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</si>
  <si>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</si>
  <si>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</si>
  <si>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</si>
  <si>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</si>
  <si>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</si>
  <si>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</si>
  <si>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</si>
  <si>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</si>
  <si>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</si>
  <si>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</si>
  <si>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</si>
  <si>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</si>
  <si>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</si>
  <si>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</si>
  <si>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</si>
  <si>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</si>
  <si>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250102010a</t>
  </si>
  <si>
    <t xml:space="preserve">化学法      </t>
  </si>
  <si>
    <t>250102010b</t>
  </si>
  <si>
    <t>试纸条</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</si>
  <si>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</si>
  <si>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</si>
  <si>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</si>
  <si>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</si>
  <si>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</si>
  <si>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</si>
  <si>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</si>
  <si>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</si>
  <si>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</si>
  <si>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</si>
  <si>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</si>
  <si>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</si>
  <si>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</si>
  <si>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</si>
  <si>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</si>
  <si>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</si>
  <si>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</si>
  <si>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</si>
  <si>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</si>
  <si>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</si>
  <si>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</si>
  <si>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</si>
  <si>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</si>
  <si>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</si>
  <si>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</si>
  <si>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250102027a</t>
  </si>
  <si>
    <t>250102027b</t>
  </si>
  <si>
    <t>一小时尿细胞排泄率</t>
  </si>
  <si>
    <t>尿沉渣白细胞分类</t>
  </si>
  <si>
    <t>尿十二小时E/C值测定</t>
  </si>
  <si>
    <t>尿中病毒感染细胞检查</t>
  </si>
  <si>
    <t>尿中包涵体检查</t>
  </si>
  <si>
    <t>尿酸化功能测定</t>
  </si>
  <si>
    <t>尿红细胞位相</t>
  </si>
  <si>
    <t>①人工法②图象分析仪法</t>
  </si>
  <si>
    <t>尿液分析</t>
  </si>
  <si>
    <t xml:space="preserve">指仪器法，8－11项 </t>
  </si>
  <si>
    <t>10项加收2元，11项加收3元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</si>
  <si>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</si>
  <si>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</si>
  <si>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</si>
  <si>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</si>
  <si>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</si>
  <si>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</si>
  <si>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</si>
  <si>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</si>
  <si>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粪便沉渣分析加收13元</t>
  </si>
  <si>
    <t>粪便隐血试验(OB)</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</si>
  <si>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</si>
  <si>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</si>
  <si>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</si>
  <si>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</si>
  <si>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</si>
  <si>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</si>
  <si>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</si>
  <si>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</si>
  <si>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</si>
  <si>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</si>
  <si>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</si>
  <si>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</si>
  <si>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</si>
  <si>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</si>
  <si>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</si>
  <si>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</si>
  <si>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</si>
  <si>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</si>
  <si>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</si>
  <si>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</si>
  <si>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</si>
  <si>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</si>
  <si>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</si>
  <si>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</si>
  <si>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</si>
  <si>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</si>
  <si>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</si>
  <si>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</si>
  <si>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</si>
  <si>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</si>
  <si>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</si>
  <si>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</si>
  <si>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</si>
  <si>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</si>
  <si>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</si>
  <si>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</si>
  <si>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</si>
  <si>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</si>
  <si>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</si>
  <si>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</si>
  <si>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前列腺液常规检查</t>
  </si>
  <si>
    <t>含外观和镜检</t>
  </si>
  <si>
    <t>阴道分泌物检查</t>
  </si>
  <si>
    <t>含清洁度、滴虫、霉菌检查；包括乙酰氨基酶、谱氨酸基肽酶。</t>
  </si>
  <si>
    <t>加测“阴道分泌物唾液苷酶”“白细泡酯酶”“过氧化氢浓度”每项加收8元。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</si>
  <si>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</si>
  <si>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</si>
  <si>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</si>
  <si>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</si>
  <si>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</si>
  <si>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</si>
  <si>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</si>
  <si>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</si>
  <si>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</si>
  <si>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</si>
  <si>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</si>
  <si>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</si>
  <si>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</si>
  <si>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</si>
  <si>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</si>
  <si>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</si>
  <si>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</si>
  <si>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</si>
  <si>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</si>
  <si>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</si>
  <si>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</si>
  <si>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</si>
  <si>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</si>
  <si>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</si>
  <si>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</si>
  <si>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</si>
  <si>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包括IgG、IgA、IgN</t>
  </si>
  <si>
    <t>精子膜凝集素受体定量检测</t>
  </si>
  <si>
    <t>抗精子抗体混合凝集试验</t>
  </si>
  <si>
    <t>250104036w</t>
  </si>
  <si>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</si>
  <si>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</si>
  <si>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</si>
  <si>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</si>
  <si>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</si>
  <si>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</si>
  <si>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</si>
  <si>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</si>
  <si>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</si>
  <si>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</si>
  <si>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</si>
  <si>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</si>
  <si>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①荧光显微镜法②流式细胞仪法</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</si>
  <si>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</si>
  <si>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</si>
  <si>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</si>
  <si>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</si>
  <si>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</si>
  <si>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</si>
  <si>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</si>
  <si>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</si>
  <si>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</si>
  <si>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</si>
  <si>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</si>
  <si>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</si>
  <si>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</si>
  <si>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</si>
  <si>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溶血检查</t>
  </si>
  <si>
    <t>红细胞包涵体检查</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</si>
  <si>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</si>
  <si>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</si>
  <si>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</si>
  <si>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</si>
  <si>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</si>
  <si>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</si>
  <si>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</si>
  <si>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</si>
  <si>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</si>
  <si>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</si>
  <si>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</si>
  <si>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</si>
  <si>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</si>
  <si>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</si>
  <si>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</si>
  <si>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</si>
  <si>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</si>
  <si>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</si>
  <si>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</si>
  <si>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</si>
  <si>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</si>
  <si>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</si>
  <si>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</si>
  <si>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</si>
  <si>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</si>
  <si>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</si>
  <si>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</si>
  <si>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</si>
  <si>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</si>
  <si>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</si>
  <si>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</si>
  <si>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</si>
  <si>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</si>
  <si>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</si>
  <si>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</si>
  <si>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</si>
  <si>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</si>
  <si>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</si>
  <si>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</si>
  <si>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</si>
  <si>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</si>
  <si>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</si>
  <si>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</si>
  <si>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</si>
  <si>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新生儿溶血症筛查</t>
  </si>
  <si>
    <t>红细胞九分图分析</t>
  </si>
  <si>
    <t>红细胞游离原卟啉测定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</si>
  <si>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</si>
  <si>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</si>
  <si>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</si>
  <si>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</si>
  <si>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</si>
  <si>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</si>
  <si>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</si>
  <si>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</si>
  <si>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</si>
  <si>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</si>
  <si>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</si>
  <si>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</si>
  <si>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</si>
  <si>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</si>
  <si>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</si>
  <si>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</si>
  <si>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</si>
  <si>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</si>
  <si>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</si>
  <si>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</si>
  <si>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</si>
  <si>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</si>
  <si>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</si>
  <si>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</si>
  <si>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</si>
  <si>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</si>
  <si>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</si>
  <si>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</si>
  <si>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</si>
  <si>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</si>
  <si>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</si>
  <si>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</si>
  <si>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r>
      <t>血浆血栓烷B</t>
    </r>
    <r>
      <rPr>
        <vertAlign val="subscript"/>
        <sz val="8"/>
        <rFont val="宋体"/>
        <charset val="134"/>
      </rPr>
      <t>2</t>
    </r>
    <r>
      <rPr>
        <sz val="8"/>
        <rFont val="宋体"/>
        <charset val="134"/>
      </rPr>
      <t>测定(TXB</t>
    </r>
    <r>
      <rPr>
        <vertAlign val="subscript"/>
        <sz val="8"/>
        <rFont val="宋体"/>
        <charset val="134"/>
      </rPr>
      <t>2</t>
    </r>
    <r>
      <rPr>
        <sz val="8"/>
        <rFont val="宋体"/>
        <charset val="134"/>
      </rPr>
      <t>)</t>
    </r>
  </si>
  <si>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</si>
  <si>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</si>
  <si>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</si>
  <si>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</si>
  <si>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</si>
  <si>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</si>
  <si>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</si>
  <si>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</si>
  <si>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</si>
  <si>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</si>
  <si>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</si>
  <si>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</si>
  <si>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</si>
  <si>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</si>
  <si>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</si>
  <si>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</si>
  <si>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</si>
  <si>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</si>
  <si>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</si>
  <si>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</si>
  <si>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</si>
  <si>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</si>
  <si>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</si>
  <si>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</si>
  <si>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</si>
  <si>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</si>
  <si>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</si>
  <si>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</si>
  <si>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</si>
  <si>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</si>
  <si>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</si>
  <si>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</si>
  <si>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</si>
  <si>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t>血浆α</t>
    </r>
    <r>
      <rPr>
        <vertAlign val="subscript"/>
        <sz val="8"/>
        <rFont val="宋体"/>
        <charset val="134"/>
      </rPr>
      <t>2</t>
    </r>
    <r>
      <rPr>
        <sz val="8"/>
        <rFont val="宋体"/>
        <charset val="134"/>
      </rPr>
      <t>纤溶酶抑制物活性测定(α</t>
    </r>
    <r>
      <rPr>
        <vertAlign val="subscript"/>
        <sz val="8"/>
        <rFont val="宋体"/>
        <charset val="134"/>
      </rPr>
      <t>2</t>
    </r>
    <r>
      <rPr>
        <sz val="8"/>
        <rFont val="宋体"/>
        <charset val="134"/>
      </rPr>
      <t>—PIA)</t>
    </r>
  </si>
  <si>
    <r>
      <t>血浆α</t>
    </r>
    <r>
      <rPr>
        <vertAlign val="subscript"/>
        <sz val="8"/>
        <rFont val="宋体"/>
        <charset val="134"/>
      </rPr>
      <t>2</t>
    </r>
    <r>
      <rPr>
        <sz val="8"/>
        <rFont val="宋体"/>
        <charset val="134"/>
      </rPr>
      <t>纤溶酶抑制物抗原测定(α</t>
    </r>
    <r>
      <rPr>
        <vertAlign val="subscript"/>
        <sz val="8"/>
        <rFont val="宋体"/>
        <charset val="134"/>
      </rPr>
      <t>2</t>
    </r>
    <r>
      <rPr>
        <sz val="8"/>
        <rFont val="宋体"/>
        <charset val="134"/>
      </rPr>
      <t>—PIAg)</t>
    </r>
  </si>
  <si>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</si>
  <si>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</si>
  <si>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</si>
  <si>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</si>
  <si>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</si>
  <si>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</si>
  <si>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</si>
  <si>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</si>
  <si>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</si>
  <si>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</si>
  <si>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</si>
  <si>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</si>
  <si>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</si>
  <si>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</si>
  <si>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</si>
  <si>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</si>
  <si>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</si>
  <si>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</si>
  <si>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</si>
  <si>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</si>
  <si>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</si>
  <si>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</si>
  <si>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</si>
  <si>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</si>
  <si>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</si>
  <si>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</si>
  <si>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</si>
  <si>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</si>
  <si>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</si>
  <si>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</si>
  <si>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r>
      <t>α</t>
    </r>
    <r>
      <rPr>
        <vertAlign val="subscript"/>
        <sz val="8"/>
        <rFont val="宋体"/>
        <charset val="134"/>
      </rPr>
      <t>2</t>
    </r>
    <r>
      <rPr>
        <sz val="8"/>
        <rFont val="宋体"/>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</si>
  <si>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</si>
  <si>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</si>
  <si>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</si>
  <si>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</si>
  <si>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</si>
  <si>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</si>
  <si>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</si>
  <si>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</si>
  <si>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</si>
  <si>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</si>
  <si>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</si>
  <si>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</si>
  <si>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</si>
  <si>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</si>
  <si>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</si>
  <si>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</si>
  <si>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</si>
  <si>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</si>
  <si>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</si>
  <si>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</si>
  <si>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</si>
  <si>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</si>
  <si>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</si>
  <si>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</si>
  <si>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</si>
  <si>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</si>
  <si>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最高按16项收取</t>
  </si>
  <si>
    <t>3．临床化学检查</t>
  </si>
  <si>
    <t>蛋白质测定</t>
  </si>
  <si>
    <t>血清总蛋白测定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</si>
  <si>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</si>
  <si>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</si>
  <si>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</si>
  <si>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</si>
  <si>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</si>
  <si>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</si>
  <si>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</si>
  <si>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</si>
  <si>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</si>
  <si>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</si>
  <si>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</si>
  <si>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</si>
  <si>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</si>
  <si>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</si>
  <si>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</si>
  <si>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</si>
  <si>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</si>
  <si>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</si>
  <si>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</si>
  <si>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</si>
  <si>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</si>
  <si>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</si>
  <si>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</si>
  <si>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</si>
  <si>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250301008b</t>
  </si>
  <si>
    <t>250301008a</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</si>
  <si>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</si>
  <si>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</si>
  <si>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</si>
  <si>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</si>
  <si>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</si>
  <si>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</si>
  <si>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</si>
  <si>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</si>
  <si>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</si>
  <si>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</si>
  <si>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</si>
  <si>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</si>
  <si>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</si>
  <si>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</si>
  <si>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</si>
  <si>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</si>
  <si>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</si>
  <si>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</si>
  <si>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</si>
  <si>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</si>
  <si>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r>
      <t>β</t>
    </r>
    <r>
      <rPr>
        <vertAlign val="subscript"/>
        <sz val="8"/>
        <rFont val="宋体"/>
        <charset val="134"/>
      </rPr>
      <t>2</t>
    </r>
    <r>
      <rPr>
        <sz val="8"/>
        <rFont val="宋体"/>
        <charset val="134"/>
      </rPr>
      <t>微球蛋白测定</t>
    </r>
  </si>
  <si>
    <t>包括血清和尿标本</t>
  </si>
  <si>
    <t>250301014a</t>
  </si>
  <si>
    <t>免疫散射比浊法加收36元</t>
  </si>
  <si>
    <t>250301014b</t>
  </si>
  <si>
    <r>
      <t>α</t>
    </r>
    <r>
      <rPr>
        <vertAlign val="subscript"/>
        <sz val="8"/>
        <rFont val="宋体"/>
        <charset val="134"/>
      </rPr>
      <t>1</t>
    </r>
    <r>
      <rPr>
        <sz val="8"/>
        <rFont val="宋体"/>
        <charset val="134"/>
      </rPr>
      <t>抗胰蛋白酶测定</t>
    </r>
  </si>
  <si>
    <t>250301015a</t>
  </si>
  <si>
    <t>免疫散射比浊法加收20元</t>
  </si>
  <si>
    <t>250301015b</t>
  </si>
  <si>
    <t>α巨球蛋白测定</t>
  </si>
  <si>
    <t>超敏C反应蛋白测定</t>
  </si>
  <si>
    <t>免疫散射比浊法加收9元</t>
  </si>
  <si>
    <t>视黄醇结合蛋白测定</t>
  </si>
  <si>
    <t>血清淀粉样蛋白测定(SAA)</t>
  </si>
  <si>
    <t>250301024w</t>
  </si>
  <si>
    <t>人附睾蛋白(HE4)</t>
  </si>
  <si>
    <t>结合珠蛋白测定</t>
  </si>
  <si>
    <t>糖及其代谢物测定</t>
  </si>
  <si>
    <t>葡萄糖测定</t>
  </si>
  <si>
    <t>包括血清、脑脊液、尿标本</t>
  </si>
  <si>
    <t>250302001a</t>
  </si>
  <si>
    <t>250302001b</t>
  </si>
  <si>
    <t>各种酶法</t>
  </si>
  <si>
    <t>250302001c</t>
  </si>
  <si>
    <t>酶电极法</t>
  </si>
  <si>
    <t>250302001d</t>
  </si>
  <si>
    <t>便携式血糖仪</t>
  </si>
  <si>
    <t>250302001e</t>
  </si>
  <si>
    <t>250302002a</t>
  </si>
  <si>
    <t>250302002b</t>
  </si>
  <si>
    <t>糖化血红蛋白测定</t>
  </si>
  <si>
    <t>250302003a</t>
  </si>
  <si>
    <t>色谱法</t>
  </si>
  <si>
    <t>250302003b</t>
  </si>
  <si>
    <t>250302003c</t>
  </si>
  <si>
    <t>半乳糖测定</t>
  </si>
  <si>
    <t>包括全血、尿标本</t>
  </si>
  <si>
    <t>血清果糖测定</t>
  </si>
  <si>
    <t>木糖测定</t>
  </si>
  <si>
    <t>250302007a</t>
  </si>
  <si>
    <t>250302007b</t>
  </si>
  <si>
    <t>血浆乳酸测定</t>
  </si>
  <si>
    <t>包括体液样本、分泌物标本</t>
  </si>
  <si>
    <t>芯片法40元</t>
  </si>
  <si>
    <t>全血丙酮酸测定</t>
  </si>
  <si>
    <t>血清表皮生长因子受体-2 (HER-2/neu）测定</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</si>
  <si>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</si>
  <si>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</si>
  <si>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</si>
  <si>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</si>
  <si>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</si>
  <si>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</si>
  <si>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</si>
  <si>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</si>
  <si>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</si>
  <si>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</si>
  <si>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</si>
  <si>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</si>
  <si>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</si>
  <si>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血清低密度脂蛋白胆固醇测定</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</si>
  <si>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</si>
  <si>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</si>
  <si>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</si>
  <si>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</si>
  <si>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</si>
  <si>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</si>
  <si>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</si>
  <si>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</si>
  <si>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</si>
  <si>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血清载脂蛋白α测定</t>
  </si>
  <si>
    <t>血清β-羟基丁酸测定</t>
  </si>
  <si>
    <t>血游离脂肪酸测定</t>
  </si>
  <si>
    <t>酶法50元</t>
  </si>
  <si>
    <t>甘油测定</t>
  </si>
  <si>
    <t>小密低密度脂蛋白（sdLDL）测定</t>
  </si>
  <si>
    <t>血酮体测定</t>
  </si>
  <si>
    <t>包括血酮体快速测定</t>
  </si>
  <si>
    <t>血酮体定量50元</t>
  </si>
  <si>
    <t>250303020a</t>
  </si>
  <si>
    <t>VAP血脂亚组分检测</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</si>
  <si>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</si>
  <si>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</si>
  <si>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</si>
  <si>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</si>
  <si>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</si>
  <si>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</si>
  <si>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</si>
  <si>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</si>
  <si>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</si>
  <si>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</si>
  <si>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</si>
  <si>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</si>
  <si>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</si>
  <si>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</si>
  <si>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</si>
  <si>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</si>
  <si>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</si>
  <si>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</si>
  <si>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</si>
  <si>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</si>
  <si>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</si>
  <si>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</si>
  <si>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</si>
  <si>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</si>
  <si>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</si>
  <si>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</si>
  <si>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</si>
  <si>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</si>
  <si>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</si>
  <si>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</si>
  <si>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</si>
  <si>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</si>
  <si>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</si>
  <si>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</si>
  <si>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</si>
  <si>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</si>
  <si>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</si>
  <si>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</si>
  <si>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</si>
  <si>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</si>
  <si>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</si>
  <si>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r>
      <t>含血清总二氧化碳(TCO</t>
    </r>
    <r>
      <rPr>
        <vertAlign val="subscript"/>
        <sz val="8"/>
        <rFont val="宋体"/>
        <charset val="134"/>
      </rPr>
      <t>2</t>
    </r>
    <r>
      <rPr>
        <sz val="8"/>
        <rFont val="宋体"/>
        <charset val="134"/>
      </rPr>
      <t>)测定</t>
    </r>
  </si>
  <si>
    <r>
      <t>250304010</t>
    </r>
    <r>
      <rPr>
        <sz val="9"/>
        <rFont val="宋体"/>
        <charset val="134"/>
      </rPr>
      <t>a</t>
    </r>
  </si>
  <si>
    <t>电极法\酶法</t>
  </si>
  <si>
    <t>250304010b</t>
  </si>
  <si>
    <t>血一氧化碳分析</t>
  </si>
  <si>
    <t>250304011a</t>
  </si>
  <si>
    <t>血一氧化碳分析（干化学法）</t>
  </si>
  <si>
    <t>250304011b</t>
  </si>
  <si>
    <t>血一氧化氮分析</t>
  </si>
  <si>
    <t>250304013a</t>
  </si>
  <si>
    <t>250304013b</t>
  </si>
  <si>
    <t>250304013c</t>
  </si>
  <si>
    <t>原子吸收法</t>
  </si>
  <si>
    <t>血清游离钙测定</t>
  </si>
  <si>
    <t>肝病的实验诊断</t>
  </si>
  <si>
    <t>血清总胆红素测定</t>
  </si>
  <si>
    <r>
      <t>25030500</t>
    </r>
    <r>
      <rPr>
        <sz val="9"/>
        <rFont val="宋体"/>
        <charset val="134"/>
      </rPr>
      <t>1a</t>
    </r>
  </si>
  <si>
    <t>化学法或酶促法</t>
  </si>
  <si>
    <r>
      <t>250305001</t>
    </r>
    <r>
      <rPr>
        <sz val="9"/>
        <rFont val="宋体"/>
        <charset val="134"/>
      </rPr>
      <t>b</t>
    </r>
  </si>
  <si>
    <t>血清直接胆红素测定</t>
  </si>
  <si>
    <r>
      <t>250305002</t>
    </r>
    <r>
      <rPr>
        <sz val="9"/>
        <rFont val="宋体"/>
        <charset val="134"/>
      </rPr>
      <t>a</t>
    </r>
  </si>
  <si>
    <r>
      <t>250305002</t>
    </r>
    <r>
      <rPr>
        <sz val="9"/>
        <rFont val="宋体"/>
        <charset val="134"/>
      </rPr>
      <t>b</t>
    </r>
  </si>
  <si>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</si>
  <si>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</si>
  <si>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</si>
  <si>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</si>
  <si>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</si>
  <si>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</si>
  <si>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</si>
  <si>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</si>
  <si>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</si>
  <si>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</si>
  <si>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</si>
  <si>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</si>
  <si>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r>
      <t>250305007</t>
    </r>
    <r>
      <rPr>
        <sz val="9"/>
        <rFont val="宋体"/>
        <charset val="134"/>
      </rPr>
      <t>b</t>
    </r>
  </si>
  <si>
    <t>血清天门冬氨酸氨基转移酶测定</t>
  </si>
  <si>
    <t>250305008a</t>
  </si>
  <si>
    <t>血清天门冬氨酸氨基转移酶线粒体同工酶测定16元</t>
  </si>
  <si>
    <r>
      <t>250305008</t>
    </r>
    <r>
      <rPr>
        <sz val="9"/>
        <rFont val="宋体"/>
        <charset val="134"/>
      </rPr>
      <t>b</t>
    </r>
  </si>
  <si>
    <t xml:space="preserve">干化学法  </t>
  </si>
  <si>
    <t>血清γ-谷氨酰基转移酶测定</t>
  </si>
  <si>
    <t>250305009a</t>
  </si>
  <si>
    <r>
      <t>250305009</t>
    </r>
    <r>
      <rPr>
        <sz val="9"/>
        <rFont val="宋体"/>
        <charset val="134"/>
      </rPr>
      <t>b</t>
    </r>
  </si>
  <si>
    <t>血清γ-谷氨酰基转移酶同工酶电泳</t>
  </si>
  <si>
    <t>包括血清γ-谷氨酰转肽酶同工酶Ⅱ检测</t>
  </si>
  <si>
    <t>包括血清γ-谷氨酰转肽酶同工酶Ⅱ检测198元</t>
  </si>
  <si>
    <t>250305010a</t>
  </si>
  <si>
    <t>250305010b</t>
  </si>
  <si>
    <t>血清碱性磷酸酶测定</t>
  </si>
  <si>
    <t>250305011a</t>
  </si>
  <si>
    <r>
      <t>250305011</t>
    </r>
    <r>
      <rPr>
        <sz val="9"/>
        <rFont val="宋体"/>
        <charset val="134"/>
      </rPr>
      <t>b</t>
    </r>
  </si>
  <si>
    <t xml:space="preserve">干化学法 </t>
  </si>
  <si>
    <t>血清碱性磷酸酶同工酶电泳分析</t>
  </si>
  <si>
    <t>250305012a</t>
  </si>
  <si>
    <t>250305012b</t>
  </si>
  <si>
    <t>血清骨型碱性磷酸酶质量测定</t>
  </si>
  <si>
    <t>血清胆碱脂酶测定</t>
  </si>
  <si>
    <t>250305014a</t>
  </si>
  <si>
    <t>250305014c</t>
  </si>
  <si>
    <t>纸条法</t>
  </si>
  <si>
    <t>血清单胺氧化酶测定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</si>
  <si>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</si>
  <si>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</si>
  <si>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</si>
  <si>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</si>
  <si>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</si>
  <si>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</si>
  <si>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</si>
  <si>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</si>
  <si>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</si>
  <si>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</si>
  <si>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</si>
  <si>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</si>
  <si>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</si>
  <si>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</si>
  <si>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</si>
  <si>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</si>
  <si>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</si>
  <si>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</si>
  <si>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</si>
  <si>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</si>
  <si>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</si>
  <si>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</si>
  <si>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心肌疾病的实验诊断</t>
  </si>
  <si>
    <t>血清肌酸激酶测定</t>
  </si>
  <si>
    <r>
      <t>250306001</t>
    </r>
    <r>
      <rPr>
        <sz val="9"/>
        <rFont val="宋体"/>
        <charset val="134"/>
      </rPr>
      <t>a</t>
    </r>
  </si>
  <si>
    <t>速率法</t>
  </si>
  <si>
    <t>20分钟内出具检测报告加收100%</t>
  </si>
  <si>
    <t>250306001b</t>
  </si>
  <si>
    <t>血清肌酸激酶－MB同工酶活性测定</t>
  </si>
  <si>
    <t>250306002a</t>
  </si>
  <si>
    <t>250306002b</t>
  </si>
  <si>
    <t>金标法</t>
  </si>
  <si>
    <t>血清肌酸激酶－MB同工酶质量测定</t>
  </si>
  <si>
    <t>乳酸脱氢酶测定</t>
  </si>
  <si>
    <t>包括血清、脑脊液及胸腹水标本</t>
  </si>
  <si>
    <r>
      <t>250306005</t>
    </r>
    <r>
      <rPr>
        <sz val="9"/>
        <rFont val="宋体"/>
        <charset val="134"/>
      </rPr>
      <t>a</t>
    </r>
  </si>
  <si>
    <r>
      <t>250306005</t>
    </r>
    <r>
      <rPr>
        <sz val="9"/>
        <rFont val="宋体"/>
        <charset val="134"/>
      </rPr>
      <t>b</t>
    </r>
  </si>
  <si>
    <t>血清乳酸脱氢酶同工酶电泳分析</t>
  </si>
  <si>
    <t>250306006a</t>
  </si>
  <si>
    <t>250306006b</t>
  </si>
  <si>
    <t>250306006c</t>
  </si>
  <si>
    <t>血清α羟基丁酸脱氢酶测定</t>
  </si>
  <si>
    <t>250306007a</t>
  </si>
  <si>
    <t>250306007b</t>
  </si>
  <si>
    <t>血清肌钙蛋白T测定</t>
  </si>
  <si>
    <t>250306008b</t>
  </si>
  <si>
    <t>血清肌钙蛋白Ⅰ测定</t>
  </si>
  <si>
    <t>250306009a</t>
  </si>
  <si>
    <t>血清肌红蛋白测定</t>
  </si>
  <si>
    <t>250306010b</t>
  </si>
  <si>
    <t>250306010c</t>
  </si>
  <si>
    <t>血同型半胱氨酸测定</t>
  </si>
  <si>
    <t>250306011a</t>
  </si>
  <si>
    <t>250306011b</t>
  </si>
  <si>
    <t>色谱法，散射比浊法</t>
  </si>
  <si>
    <t>250306011c</t>
  </si>
  <si>
    <t>荧光法</t>
  </si>
  <si>
    <t>B型钠尿肽（BNP）测定</t>
  </si>
  <si>
    <t>250306012a</t>
  </si>
  <si>
    <t>B型钠尿肽前体（PRO—BNP）测定</t>
  </si>
  <si>
    <t>胸苷激酶（TK）检测</t>
  </si>
  <si>
    <t>心型脂肪酸结合蛋白检测</t>
  </si>
  <si>
    <t>肾脏疾病的实验诊断</t>
  </si>
  <si>
    <t>尿素测定</t>
  </si>
  <si>
    <r>
      <t>250307001</t>
    </r>
    <r>
      <rPr>
        <sz val="9"/>
        <rFont val="宋体"/>
        <charset val="134"/>
      </rPr>
      <t>a</t>
    </r>
  </si>
  <si>
    <t>250307001b</t>
  </si>
  <si>
    <t>250307001c</t>
  </si>
  <si>
    <t>肌酐测定</t>
  </si>
  <si>
    <t>250307002c</t>
  </si>
  <si>
    <t>250307002b</t>
  </si>
  <si>
    <t>250307002a</t>
  </si>
  <si>
    <t>250307003a</t>
  </si>
  <si>
    <t>250307003b</t>
  </si>
  <si>
    <t>指甲肌酐测定</t>
  </si>
  <si>
    <t>血清尿酸测定</t>
  </si>
  <si>
    <t>250307005a</t>
  </si>
  <si>
    <t>尿微量白蛋白测定</t>
  </si>
  <si>
    <t>报告尿mAlb/gCr比值时应另加尿肌酐测定费用</t>
  </si>
  <si>
    <t>250307006a</t>
  </si>
  <si>
    <t>250307006b</t>
  </si>
  <si>
    <t xml:space="preserve">尿转铁蛋白测定                        </t>
  </si>
  <si>
    <t>包括尿转铁蛋白测定、粪便转铁蛋白测定、血液转铁蛋白测定</t>
  </si>
  <si>
    <t>报告尿TF/gCr比值时应另加收尿肌酐测定费用</t>
  </si>
  <si>
    <t>250307007a</t>
  </si>
  <si>
    <t>250307007b</t>
  </si>
  <si>
    <r>
      <t>尿α</t>
    </r>
    <r>
      <rPr>
        <vertAlign val="subscript"/>
        <sz val="8"/>
        <rFont val="宋体"/>
        <charset val="134"/>
      </rPr>
      <t>1</t>
    </r>
    <r>
      <rPr>
        <sz val="8"/>
        <rFont val="宋体"/>
        <charset val="134"/>
      </rPr>
      <t>微量球蛋白测定</t>
    </r>
  </si>
  <si>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</si>
  <si>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</si>
  <si>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</si>
  <si>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</si>
  <si>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</si>
  <si>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</si>
  <si>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</si>
  <si>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</si>
  <si>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</si>
  <si>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</si>
  <si>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</si>
  <si>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</si>
  <si>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</si>
  <si>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</si>
  <si>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</si>
  <si>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</si>
  <si>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</si>
  <si>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</si>
  <si>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</si>
  <si>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</si>
  <si>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</si>
  <si>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</si>
  <si>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</si>
  <si>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</si>
  <si>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</si>
  <si>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</si>
  <si>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</si>
  <si>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</si>
  <si>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</si>
  <si>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</si>
  <si>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250307028a</t>
  </si>
  <si>
    <t>透射比浊法</t>
  </si>
  <si>
    <t>仪器法54元</t>
  </si>
  <si>
    <t>250307028b</t>
  </si>
  <si>
    <t>散射比浊法</t>
  </si>
  <si>
    <t>α1—微球蛋白测定</t>
  </si>
  <si>
    <t>包括血清及尿标本</t>
  </si>
  <si>
    <t>抗磷脂酶A2受体（PLA2R）抗体检测</t>
  </si>
  <si>
    <t>其它血清酶类测定</t>
  </si>
  <si>
    <t>血清酸性磷酸酶测定</t>
  </si>
  <si>
    <t>250308001a</t>
  </si>
  <si>
    <t>250308001b</t>
  </si>
  <si>
    <t>250308001c</t>
  </si>
  <si>
    <t>250308001d</t>
  </si>
  <si>
    <t>血清酒石酸抑制酸性磷酸酶测定</t>
  </si>
  <si>
    <t>淀粉酶测定</t>
  </si>
  <si>
    <t>包括血清、尿或腹水</t>
  </si>
  <si>
    <t>250308004a</t>
  </si>
  <si>
    <t>20分钟内出具检查报告加收100%</t>
  </si>
  <si>
    <t>血清脂肪酶测定</t>
  </si>
  <si>
    <t>250308006a</t>
  </si>
  <si>
    <t>250308006b</t>
  </si>
  <si>
    <t>比浊法</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</si>
  <si>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</si>
  <si>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</si>
  <si>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</si>
  <si>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</si>
  <si>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</si>
  <si>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</si>
  <si>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</si>
  <si>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</si>
  <si>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</si>
  <si>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</si>
  <si>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</si>
  <si>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</si>
  <si>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</si>
  <si>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</si>
  <si>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r>
      <t>250309003</t>
    </r>
    <r>
      <rPr>
        <sz val="9"/>
        <rFont val="宋体"/>
        <charset val="134"/>
      </rPr>
      <t>a</t>
    </r>
  </si>
  <si>
    <t>血清维生素测定</t>
  </si>
  <si>
    <t>包括维生素D以外的各类维生素</t>
  </si>
  <si>
    <t>每种维生素</t>
  </si>
  <si>
    <r>
      <t>250309004</t>
    </r>
    <r>
      <rPr>
        <sz val="9"/>
        <rFont val="宋体"/>
        <charset val="134"/>
      </rPr>
      <t>a</t>
    </r>
  </si>
  <si>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</si>
  <si>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</si>
  <si>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</si>
  <si>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</si>
  <si>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</si>
  <si>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</si>
  <si>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</si>
  <si>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</si>
  <si>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</si>
  <si>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</si>
  <si>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</si>
  <si>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</si>
  <si>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</si>
  <si>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</si>
  <si>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血清各类氨基酸测定</t>
  </si>
  <si>
    <t>每种氨基酸</t>
  </si>
  <si>
    <t>血清乙醇测定</t>
  </si>
  <si>
    <t>色谱法，散射比浊法45元</t>
  </si>
  <si>
    <t>中枢神经特异蛋白（S100β）测定</t>
  </si>
  <si>
    <t>激素测定</t>
  </si>
  <si>
    <t>血清促甲状腺激素测定</t>
  </si>
  <si>
    <t>250310001a</t>
  </si>
  <si>
    <t>250310001b</t>
  </si>
  <si>
    <t>血清泌乳素测定</t>
  </si>
  <si>
    <t>250310002a</t>
  </si>
  <si>
    <t>血清生长激素测定</t>
  </si>
  <si>
    <t>包括胰岛素样生长因子－1（IGF－1）</t>
  </si>
  <si>
    <t>胰岛素样生长因子—1（IGF—1）收80元</t>
  </si>
  <si>
    <t>250310024a</t>
  </si>
  <si>
    <t>250310024b</t>
  </si>
  <si>
    <t>250310025a</t>
  </si>
  <si>
    <t>250310025b</t>
  </si>
  <si>
    <t>血浆肾素活性测定</t>
  </si>
  <si>
    <t>250310026a</t>
  </si>
  <si>
    <t>250310026b</t>
  </si>
  <si>
    <t>250310026c</t>
  </si>
  <si>
    <t>血管紧张素Ⅰ测定</t>
  </si>
  <si>
    <t>250310027a</t>
  </si>
  <si>
    <t>250310027b</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</si>
  <si>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</si>
  <si>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</si>
  <si>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</si>
  <si>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</si>
  <si>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</si>
  <si>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</si>
  <si>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</si>
  <si>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</si>
  <si>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</si>
  <si>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</si>
  <si>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</si>
  <si>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</si>
  <si>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</si>
  <si>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</si>
  <si>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</si>
  <si>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</si>
  <si>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</si>
  <si>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</si>
  <si>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</si>
  <si>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</si>
  <si>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</si>
  <si>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</si>
  <si>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</si>
  <si>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</si>
  <si>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血清人绒毛膜促性腺激素测定(β—HCG)</t>
  </si>
  <si>
    <t>包括尿人绒毛膜促性腺激素测定</t>
  </si>
  <si>
    <t>250310038a</t>
  </si>
  <si>
    <t>血清胰岛素测定</t>
  </si>
  <si>
    <t>250310039a</t>
  </si>
  <si>
    <t>血清胰高血糖测定</t>
  </si>
  <si>
    <t>250310040a</t>
  </si>
  <si>
    <t>血清C肽测定</t>
  </si>
  <si>
    <t>250310041a</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</si>
  <si>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</si>
  <si>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</si>
  <si>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</si>
  <si>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</si>
  <si>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</si>
  <si>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</si>
  <si>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</si>
  <si>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</si>
  <si>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</si>
  <si>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</si>
  <si>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</si>
  <si>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</si>
  <si>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</si>
  <si>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</si>
  <si>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</si>
  <si>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</si>
  <si>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</si>
  <si>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</si>
  <si>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</si>
  <si>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</si>
  <si>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抑制素B测定</t>
  </si>
  <si>
    <t>抗缪勒氏管激素测定</t>
  </si>
  <si>
    <t>可溶性fms样酪氨酸激酶-1 Elecsys sFlt-1测定</t>
  </si>
  <si>
    <t>250310065w</t>
  </si>
  <si>
    <t>硫酸脱氢表雄酮(DHEA-S)</t>
  </si>
  <si>
    <t xml:space="preserve">CERU1000
</t>
  </si>
  <si>
    <t>性激素结合球蛋白(SHBG)</t>
  </si>
  <si>
    <t>样本类型：血液。样本采集、签收、处理，定标和质控，检测样本，审核结果，录入实验室信息系统或人工登记，发送报告；按规定处理废弃物；接受临床相关咨询。</t>
  </si>
  <si>
    <t>250310066w原编码</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</si>
  <si>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</si>
  <si>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</si>
  <si>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</si>
  <si>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</si>
  <si>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</si>
  <si>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</si>
  <si>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</si>
  <si>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</si>
  <si>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t>
  </si>
  <si>
    <t>骨钙素N端中分子片段测定（N—MID）</t>
  </si>
  <si>
    <t>β—胶原降解产物测定（β—CTX）</t>
  </si>
  <si>
    <t>4．临床免疫学检查</t>
  </si>
  <si>
    <t>免疫功能测定</t>
  </si>
  <si>
    <t>T淋巴细胞转化试验</t>
  </si>
  <si>
    <t>T淋巴细胞花环试验</t>
  </si>
  <si>
    <t>红细胞花环试验</t>
  </si>
  <si>
    <t>白细胞杀菌功能试验</t>
  </si>
  <si>
    <t>白细胞吞噬功能试验</t>
  </si>
  <si>
    <t>巨噬细胞吞噬功能试验</t>
  </si>
  <si>
    <t>自然杀伤淋巴细胞功能试验</t>
  </si>
  <si>
    <t>各种白介素测定</t>
  </si>
  <si>
    <t>每种测定计费一次</t>
  </si>
  <si>
    <t>250401014a</t>
  </si>
  <si>
    <t>溶菌酶测定</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</si>
  <si>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</si>
  <si>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</si>
  <si>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</si>
  <si>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</si>
  <si>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</si>
  <si>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</si>
  <si>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</si>
  <si>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</si>
  <si>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</si>
  <si>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</si>
  <si>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</si>
  <si>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</si>
  <si>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</si>
  <si>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</si>
  <si>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</si>
  <si>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</si>
  <si>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</si>
  <si>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</si>
  <si>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</si>
  <si>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</si>
  <si>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</si>
  <si>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</si>
  <si>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</si>
  <si>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轻链KAPPA、LAMBDA定量(K-LC，λ-LC，δ)</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</si>
  <si>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</si>
  <si>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</si>
  <si>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</si>
  <si>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</si>
  <si>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</si>
  <si>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</si>
  <si>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</si>
  <si>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</si>
  <si>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</si>
  <si>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250401031b</t>
  </si>
  <si>
    <t>每个抗原</t>
  </si>
  <si>
    <t>胎盘生长因子PlGF检测</t>
  </si>
  <si>
    <t>结核菌感染T细胞检测（免疫斑点法）</t>
  </si>
  <si>
    <t>化学发光法收360</t>
  </si>
  <si>
    <t>寡糖链检测</t>
  </si>
  <si>
    <t>每种寡糖链测定计费一次</t>
  </si>
  <si>
    <t>自身免疫病的实验诊断</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</si>
  <si>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</si>
  <si>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</si>
  <si>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</si>
  <si>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</si>
  <si>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</si>
  <si>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</si>
  <si>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</si>
  <si>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</si>
  <si>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</si>
  <si>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</si>
  <si>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</si>
  <si>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</si>
  <si>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</si>
  <si>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</si>
  <si>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</si>
  <si>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</si>
  <si>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</si>
  <si>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r>
      <t>包括cANCA、pANCA、PR</t>
    </r>
    <r>
      <rPr>
        <vertAlign val="subscript"/>
        <sz val="8"/>
        <rFont val="宋体"/>
        <charset val="134"/>
      </rPr>
      <t>3</t>
    </r>
    <r>
      <rPr>
        <sz val="8"/>
        <rFont val="宋体"/>
        <charset val="134"/>
      </rPr>
      <t>-ANCA、MPO-ANCA</t>
    </r>
  </si>
  <si>
    <t>免疫学法，每项测定计价一次</t>
  </si>
  <si>
    <t>抗双链DNA测定(抗dsDNA)（免疫学法）</t>
  </si>
  <si>
    <t>250402006a</t>
  </si>
  <si>
    <t>250402006b</t>
  </si>
  <si>
    <t>抗线粒体抗体测定(AMA)</t>
  </si>
  <si>
    <t>250402007a</t>
  </si>
  <si>
    <t>250402007b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</si>
  <si>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</si>
  <si>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</si>
  <si>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</si>
  <si>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</si>
  <si>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</si>
  <si>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</si>
  <si>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</si>
  <si>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</si>
  <si>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</si>
  <si>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</si>
  <si>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</si>
  <si>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</si>
  <si>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</si>
  <si>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</si>
  <si>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</si>
  <si>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</si>
  <si>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</si>
  <si>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</si>
  <si>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</si>
  <si>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</si>
  <si>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</si>
  <si>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</si>
  <si>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</si>
  <si>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</si>
  <si>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</si>
  <si>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</si>
  <si>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</si>
  <si>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</si>
  <si>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</si>
  <si>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</si>
  <si>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</si>
  <si>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</si>
  <si>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</si>
  <si>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</si>
  <si>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</si>
  <si>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</si>
  <si>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</si>
  <si>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</si>
  <si>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</si>
  <si>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</si>
  <si>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</si>
  <si>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</si>
  <si>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</si>
  <si>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</si>
  <si>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</si>
  <si>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</si>
  <si>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</si>
  <si>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</si>
  <si>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</si>
  <si>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</si>
  <si>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</si>
  <si>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</si>
  <si>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</si>
  <si>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</si>
  <si>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</si>
  <si>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</si>
  <si>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</si>
  <si>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</si>
  <si>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</si>
  <si>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</si>
  <si>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包括角蛋白18片段测定，角蛋白19片段测定，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</si>
  <si>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</si>
  <si>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</si>
  <si>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</si>
  <si>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</si>
  <si>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</si>
  <si>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</si>
  <si>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</si>
  <si>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</si>
  <si>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</si>
  <si>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</si>
  <si>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抗组蛋白抗体（AHA）测定</t>
  </si>
  <si>
    <t>抗人绒毛膜促性腺激素抗体（AHCGAb）测定</t>
  </si>
  <si>
    <t>肺癌七种自身抗体检测</t>
  </si>
  <si>
    <t>250402062w</t>
  </si>
  <si>
    <t>涎液化糖链抗原（KL-6）检测</t>
  </si>
  <si>
    <t>抗磷脂酰丝氨酸/凝血酶原(aPS/PT)抗体检测</t>
  </si>
  <si>
    <t>抗去酰胺基麦胶蛋白多肽（DGP）IgA/G抗体检测</t>
  </si>
  <si>
    <t>抗人组织转谷氨酰胺酶（h-tTG）IgA/G抗体检测</t>
  </si>
  <si>
    <t>感染免疫学检测</t>
  </si>
  <si>
    <t>甲型肝炎抗体测定(Anti-HAV)</t>
  </si>
  <si>
    <t>包括IgG、IgM</t>
  </si>
  <si>
    <t>每项测定计费一次；化学发光法46元</t>
  </si>
  <si>
    <t>甲型肝炎抗原测定(HAVAg)</t>
  </si>
  <si>
    <t>250403002a</t>
  </si>
  <si>
    <t>250403002b</t>
  </si>
  <si>
    <t>莹光探针法</t>
  </si>
  <si>
    <t>乙型肝炎DNA测定</t>
  </si>
  <si>
    <t>250403003a</t>
  </si>
  <si>
    <t>高敏乙型肝炎病毒脱氧核糖核酸定量检测500元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</si>
  <si>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</si>
  <si>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</si>
  <si>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</si>
  <si>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</si>
  <si>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</si>
  <si>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</si>
  <si>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</si>
  <si>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</si>
  <si>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</si>
  <si>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</si>
  <si>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</si>
  <si>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</si>
  <si>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</si>
  <si>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</si>
  <si>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</si>
  <si>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</si>
  <si>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</si>
  <si>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</si>
  <si>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</si>
  <si>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</si>
  <si>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</si>
  <si>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</si>
  <si>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</si>
  <si>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</si>
  <si>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</si>
  <si>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</si>
  <si>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</si>
  <si>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</si>
  <si>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</si>
  <si>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r>
      <t>乙型肝炎病毒外膜蛋白前S</t>
    </r>
    <r>
      <rPr>
        <vertAlign val="subscript"/>
        <sz val="8"/>
        <rFont val="宋体"/>
        <charset val="134"/>
      </rPr>
      <t>1</t>
    </r>
    <r>
      <rPr>
        <sz val="8"/>
        <rFont val="宋体"/>
        <charset val="134"/>
      </rPr>
      <t>抗原测定</t>
    </r>
  </si>
  <si>
    <r>
      <t>包括前S</t>
    </r>
    <r>
      <rPr>
        <vertAlign val="subscript"/>
        <sz val="8"/>
        <rFont val="宋体"/>
        <charset val="134"/>
      </rPr>
      <t>1</t>
    </r>
    <r>
      <rPr>
        <sz val="8"/>
        <rFont val="宋体"/>
        <charset val="134"/>
      </rPr>
      <t>抗体测定</t>
    </r>
  </si>
  <si>
    <r>
      <t>乙型肝炎病毒外膜蛋白前S</t>
    </r>
    <r>
      <rPr>
        <vertAlign val="subscript"/>
        <sz val="8"/>
        <rFont val="宋体"/>
        <charset val="134"/>
      </rPr>
      <t>2</t>
    </r>
    <r>
      <rPr>
        <sz val="8"/>
        <rFont val="宋体"/>
        <charset val="134"/>
      </rPr>
      <t>抗原测定</t>
    </r>
  </si>
  <si>
    <r>
      <t>包括前S</t>
    </r>
    <r>
      <rPr>
        <vertAlign val="subscript"/>
        <sz val="8"/>
        <rFont val="宋体"/>
        <charset val="134"/>
      </rPr>
      <t>2</t>
    </r>
    <r>
      <rPr>
        <sz val="8"/>
        <rFont val="宋体"/>
        <charset val="134"/>
      </rPr>
      <t>抗体测定</t>
    </r>
  </si>
  <si>
    <t>丙型肝炎RNA测定</t>
  </si>
  <si>
    <t>250403013a</t>
  </si>
  <si>
    <t>高敏丙型肝炎病毒核糖核酸定量检测600元</t>
  </si>
  <si>
    <t>250403013b</t>
  </si>
  <si>
    <t>丙型肝炎抗体测定(Anti-HCV)</t>
  </si>
  <si>
    <t>250403014a</t>
  </si>
  <si>
    <t>酶免</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</si>
  <si>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</si>
  <si>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</si>
  <si>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</si>
  <si>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</si>
  <si>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</si>
  <si>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</si>
  <si>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</si>
  <si>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</si>
  <si>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</si>
  <si>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</si>
  <si>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</si>
  <si>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</si>
  <si>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</si>
  <si>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</si>
  <si>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</si>
  <si>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</si>
  <si>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</si>
  <si>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</si>
  <si>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</si>
  <si>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</si>
  <si>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</si>
  <si>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</si>
  <si>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</si>
  <si>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</si>
  <si>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</si>
  <si>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</si>
  <si>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</si>
  <si>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</si>
  <si>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</si>
  <si>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</si>
  <si>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</si>
  <si>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</si>
  <si>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</si>
  <si>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</si>
  <si>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</si>
  <si>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</si>
  <si>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</si>
  <si>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</si>
  <si>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</si>
  <si>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</si>
  <si>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</si>
  <si>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</si>
  <si>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</si>
  <si>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</si>
  <si>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</si>
  <si>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</si>
  <si>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</si>
  <si>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</si>
  <si>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</si>
  <si>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</si>
  <si>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</si>
  <si>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</si>
  <si>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</si>
  <si>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</si>
  <si>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</si>
  <si>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</si>
  <si>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</si>
  <si>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</si>
  <si>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</si>
  <si>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</si>
  <si>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</si>
  <si>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</si>
  <si>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</si>
  <si>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</si>
  <si>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</si>
  <si>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</si>
  <si>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</si>
  <si>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</si>
  <si>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</si>
  <si>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</si>
  <si>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</si>
  <si>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</si>
  <si>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</si>
  <si>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</si>
  <si>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</si>
  <si>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</si>
  <si>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</si>
  <si>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</si>
  <si>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</si>
  <si>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</si>
  <si>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</si>
  <si>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</si>
  <si>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</si>
  <si>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</si>
  <si>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</si>
  <si>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250403053b</t>
  </si>
  <si>
    <t>250403053c</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</si>
  <si>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</si>
  <si>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</si>
  <si>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</si>
  <si>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</si>
  <si>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</si>
  <si>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</si>
  <si>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</si>
  <si>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</si>
  <si>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</si>
  <si>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</si>
  <si>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</si>
  <si>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</si>
  <si>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</si>
  <si>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</si>
  <si>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</si>
  <si>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</si>
  <si>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</si>
  <si>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</si>
  <si>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</si>
  <si>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</si>
  <si>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</si>
  <si>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</si>
  <si>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</si>
  <si>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</si>
  <si>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</si>
  <si>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</si>
  <si>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</si>
  <si>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</si>
  <si>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</si>
  <si>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</si>
  <si>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</si>
  <si>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</si>
  <si>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</si>
  <si>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</si>
  <si>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核酸检测试剂</t>
  </si>
  <si>
    <t>具体按省级有关规定执行</t>
  </si>
  <si>
    <t>结核分枝杆菌复合群核酸快速检测</t>
  </si>
  <si>
    <t>基质金属蛋白酶-3（MMP-3）</t>
  </si>
  <si>
    <t>肠道病毒71型IgM抗体检测</t>
  </si>
  <si>
    <t>柯萨奇病毒IgM抗体检测</t>
  </si>
  <si>
    <t>乙型流感病毒抗原检测</t>
  </si>
  <si>
    <t>腺病毒抗原检测</t>
  </si>
  <si>
    <t>人类免疫缺陷病毒（HIV-1）病毒载量核酸快速检测</t>
  </si>
  <si>
    <t>甲型/乙型流感及呼吸道合胞病毒核酸联合快速检测</t>
  </si>
  <si>
    <t>诺如病毒抗原检测</t>
  </si>
  <si>
    <t>胃蛋白酶检测</t>
  </si>
  <si>
    <t>肿瘤相关抗原测定</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</si>
  <si>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</si>
  <si>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</si>
  <si>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</si>
  <si>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</si>
  <si>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</si>
  <si>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铁蛋白测定(电化学发光法)</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</si>
  <si>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</si>
  <si>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</si>
  <si>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</si>
  <si>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</si>
  <si>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</si>
  <si>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</si>
  <si>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</si>
  <si>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</si>
  <si>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</si>
  <si>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</si>
  <si>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甲胎蛋白异质体测定</t>
  </si>
  <si>
    <t>离心管法</t>
  </si>
  <si>
    <t>循环肿瘤细胞检测</t>
  </si>
  <si>
    <t>肿瘤组织阳离子（纳离子）检测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</si>
  <si>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</si>
  <si>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</si>
  <si>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</si>
  <si>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</si>
  <si>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唾液酸化糖链抗原（KL-6）</t>
  </si>
  <si>
    <t>变应原测定</t>
  </si>
  <si>
    <t>总IgE测定</t>
  </si>
  <si>
    <t>包括血清过敏源检测</t>
  </si>
  <si>
    <t>各种免疫学方法，血清过敏原检测收费80元</t>
  </si>
  <si>
    <t>吸入物变应原筛查</t>
  </si>
  <si>
    <t>食入物变应原筛查</t>
  </si>
  <si>
    <t>特殊变应原(多价变应原)筛查</t>
  </si>
  <si>
    <t>包括混合虫螨、混合霉菌、多价动物毛等</t>
  </si>
  <si>
    <t>专项变应原(单价变应原)筛查（各种免疫学方法）</t>
  </si>
  <si>
    <t>包括牛奶、蛋清等</t>
  </si>
  <si>
    <t>嗜酸细胞阳离子蛋白(ECP)测定</t>
  </si>
  <si>
    <t>循环免疫复合物(CIC)测定</t>
  </si>
  <si>
    <t>250405007a</t>
  </si>
  <si>
    <t>免疫散射比浊法加收45元</t>
  </si>
  <si>
    <t>脱敏免疫球蛋白IgG4测定</t>
  </si>
  <si>
    <t>血清过敏源混合型特异IGE测定</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</si>
  <si>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</si>
  <si>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</si>
  <si>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</si>
  <si>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</si>
  <si>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</si>
  <si>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</si>
  <si>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</si>
  <si>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</si>
  <si>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</si>
  <si>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</si>
  <si>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</si>
  <si>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</si>
  <si>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</si>
  <si>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</si>
  <si>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</si>
  <si>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</si>
  <si>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</si>
  <si>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</si>
  <si>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</si>
  <si>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</si>
  <si>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</si>
  <si>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</si>
  <si>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</si>
  <si>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</si>
  <si>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</si>
  <si>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</si>
  <si>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</si>
  <si>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</si>
  <si>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</si>
  <si>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</si>
  <si>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</si>
  <si>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</si>
  <si>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</si>
  <si>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</si>
  <si>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</si>
  <si>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</si>
  <si>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</si>
  <si>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</si>
  <si>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</si>
  <si>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</si>
  <si>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</si>
  <si>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</si>
  <si>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</si>
  <si>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</si>
  <si>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</si>
  <si>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</si>
  <si>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</si>
  <si>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</si>
  <si>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</si>
  <si>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</si>
  <si>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使用细菌自动接种分离培养系统加收30元</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</si>
  <si>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</si>
  <si>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</si>
  <si>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</si>
  <si>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</si>
  <si>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</si>
  <si>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</si>
  <si>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</si>
  <si>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</si>
  <si>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</si>
  <si>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</si>
  <si>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</si>
  <si>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</si>
  <si>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</si>
  <si>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</si>
  <si>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</si>
  <si>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</si>
  <si>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</si>
  <si>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</si>
  <si>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</si>
  <si>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</si>
  <si>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</si>
  <si>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</si>
  <si>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</si>
  <si>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</si>
  <si>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</si>
  <si>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</si>
  <si>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</si>
  <si>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</si>
  <si>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</si>
  <si>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</si>
  <si>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</si>
  <si>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</si>
  <si>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</si>
  <si>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</si>
  <si>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</si>
  <si>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</si>
  <si>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</si>
  <si>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</si>
  <si>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</si>
  <si>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</si>
  <si>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</si>
  <si>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</si>
  <si>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</si>
  <si>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</si>
  <si>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细菌性阴道病唾液酸酶测定</t>
  </si>
  <si>
    <t>全自动定量加收40元</t>
  </si>
  <si>
    <t>真菌D—葡聚糖检测</t>
  </si>
  <si>
    <t>包括真菌D—肽聚糖检测</t>
  </si>
  <si>
    <t>乙型肝炎病毒基因YMDD变异测定</t>
  </si>
  <si>
    <t>包括YIDD变异测定</t>
  </si>
  <si>
    <t>细菌质谱鉴定</t>
  </si>
  <si>
    <t>药物敏感试验</t>
  </si>
  <si>
    <t>常规药敏定性试验</t>
  </si>
  <si>
    <t>250502001a</t>
  </si>
  <si>
    <t>250502001b</t>
  </si>
  <si>
    <t>真菌药敏试验</t>
  </si>
  <si>
    <t>包括白色念珠菌、热带念珠菌、克柔念珠菌、光滑念珠菌、酶菌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</si>
  <si>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</si>
  <si>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</si>
  <si>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</si>
  <si>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</si>
  <si>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</si>
  <si>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</si>
  <si>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</si>
  <si>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</si>
  <si>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</si>
  <si>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</si>
  <si>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</si>
  <si>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</si>
  <si>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</si>
  <si>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</si>
  <si>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</si>
  <si>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</si>
  <si>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</si>
  <si>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</si>
  <si>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</si>
  <si>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</si>
  <si>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</si>
  <si>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</si>
  <si>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</si>
  <si>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</si>
  <si>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</si>
  <si>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</si>
  <si>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</si>
  <si>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</si>
  <si>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</si>
  <si>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</si>
  <si>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</si>
  <si>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</si>
  <si>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</si>
  <si>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</si>
  <si>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</si>
  <si>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</si>
  <si>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</si>
  <si>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</si>
  <si>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</si>
  <si>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</si>
  <si>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</si>
  <si>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</si>
  <si>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</si>
  <si>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</si>
  <si>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</si>
  <si>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</si>
  <si>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</si>
  <si>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</si>
  <si>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</si>
  <si>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</si>
  <si>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</si>
  <si>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</si>
  <si>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</si>
  <si>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</si>
  <si>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</si>
  <si>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</si>
  <si>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</si>
  <si>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</si>
  <si>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成像自动分析法</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</si>
  <si>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</si>
  <si>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</si>
  <si>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</si>
  <si>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</si>
  <si>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</si>
  <si>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</si>
  <si>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</si>
  <si>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</si>
  <si>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</si>
  <si>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</si>
  <si>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</si>
  <si>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</si>
  <si>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</si>
  <si>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</si>
  <si>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</si>
  <si>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</si>
  <si>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</si>
  <si>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</si>
  <si>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</si>
  <si>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</si>
  <si>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包括BCR—ABL、AML1—ETO/MTG8、PML—RARα、TEL—AML1、MLL—ENL、PBX—E2A等</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</si>
  <si>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</si>
  <si>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</si>
  <si>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</si>
  <si>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</si>
  <si>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</si>
  <si>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</si>
  <si>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</si>
  <si>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</si>
  <si>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</si>
  <si>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</si>
  <si>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</si>
  <si>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CLDU8000</t>
  </si>
  <si>
    <t>遗传性耳聋基因检测</t>
  </si>
  <si>
    <t xml:space="preserve"> 每个位点</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</si>
  <si>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</si>
  <si>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</si>
  <si>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人IDH-1基因突变检测</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</si>
  <si>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</si>
  <si>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</si>
  <si>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</si>
  <si>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</si>
  <si>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</si>
  <si>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</si>
  <si>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</si>
  <si>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</si>
  <si>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</si>
  <si>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</si>
  <si>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</si>
  <si>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</si>
  <si>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</si>
  <si>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</si>
  <si>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</si>
  <si>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</si>
  <si>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</si>
  <si>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</si>
  <si>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</si>
  <si>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</si>
  <si>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</si>
  <si>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</si>
  <si>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</si>
  <si>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</si>
  <si>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</si>
  <si>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</si>
  <si>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</si>
  <si>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</si>
  <si>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</si>
  <si>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</si>
  <si>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</si>
  <si>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</si>
  <si>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</si>
  <si>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</si>
  <si>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</si>
  <si>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</si>
  <si>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</si>
  <si>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</si>
  <si>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</si>
  <si>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</si>
  <si>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</si>
  <si>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</si>
  <si>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</si>
  <si>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</si>
  <si>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</si>
  <si>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</si>
  <si>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</si>
  <si>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</si>
  <si>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免疫治疗</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</si>
  <si>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</si>
  <si>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</si>
  <si>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</si>
  <si>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</si>
  <si>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</si>
  <si>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</si>
  <si>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</si>
  <si>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1．局部解剖诊断按全身解剖计费；2．传染病和特异性感染病尸体加收200元；开颅加收450元</t>
  </si>
  <si>
    <t>儿童及胎儿尸检病理诊断</t>
  </si>
  <si>
    <t>指7岁以下儿童及胎儿尸解，其余同尸检病理诊断</t>
  </si>
  <si>
    <t>开颅加收450元</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</si>
  <si>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</si>
  <si>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</si>
  <si>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</si>
  <si>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</si>
  <si>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</si>
  <si>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以两张涂(压)片为基价，超过两张每张加收10元。细胞蜡块诊断180元/例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</si>
  <si>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</si>
  <si>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</si>
  <si>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</si>
  <si>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</si>
  <si>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</si>
  <si>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</si>
  <si>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</si>
  <si>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</si>
  <si>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</si>
  <si>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</si>
  <si>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</si>
  <si>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</si>
  <si>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</si>
  <si>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包括乳腺、肺、体表肿块等穿刺组织活检及诊断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</si>
  <si>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</si>
  <si>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</si>
  <si>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</si>
  <si>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</si>
  <si>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</si>
  <si>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</si>
  <si>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</si>
  <si>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</si>
  <si>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</si>
  <si>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</si>
  <si>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</si>
  <si>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</si>
  <si>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r>
      <t>2</t>
    </r>
    <r>
      <rPr>
        <sz val="9"/>
        <rFont val="宋体"/>
        <charset val="134"/>
      </rPr>
      <t>70300005c</t>
    </r>
  </si>
  <si>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</si>
  <si>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</si>
  <si>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</si>
  <si>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</si>
  <si>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</si>
  <si>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</si>
  <si>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</si>
  <si>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</si>
  <si>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</si>
  <si>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颌骨样本及牙体牙周样本诊断</t>
  </si>
  <si>
    <t>全器官大切片检查与诊断</t>
  </si>
  <si>
    <t>4．冰冻切片与快速石蜡切片检查与诊断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</si>
  <si>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</si>
  <si>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</si>
  <si>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</si>
  <si>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</si>
  <si>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</si>
  <si>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</si>
  <si>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</si>
  <si>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</si>
  <si>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</si>
  <si>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</si>
  <si>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</si>
  <si>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</si>
  <si>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每个标本，每种染色</t>
  </si>
  <si>
    <t>免疫组织化学染色诊断</t>
  </si>
  <si>
    <t>液盖膜涡流混均法加收40元</t>
  </si>
  <si>
    <t>免疫荧光染色诊断</t>
  </si>
  <si>
    <t>快速免疫组织化学染色与诊断</t>
  </si>
  <si>
    <t>每标本，每种染色</t>
  </si>
  <si>
    <t>检测时间30分钟（含）以内</t>
  </si>
  <si>
    <t>程序性死亡受体-配体1(PD-L1)伴随诊断检测</t>
  </si>
  <si>
    <t>6．电镜病理诊断</t>
  </si>
  <si>
    <t>均含标本制备</t>
  </si>
  <si>
    <t>普通透射电镜检查与诊断</t>
  </si>
  <si>
    <t>每个标本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</si>
  <si>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</si>
  <si>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</si>
  <si>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</si>
  <si>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</si>
  <si>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</si>
  <si>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</si>
  <si>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</si>
  <si>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</si>
  <si>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</si>
  <si>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</si>
  <si>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</si>
  <si>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</si>
  <si>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</si>
  <si>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</si>
  <si>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r>
      <t>穿刺技术、活检以及手术方式采集的各种组织、器官的标本，经过甲醛的固定，大体标本检查和取材，脱水、透明，石蜡组织包埋，组织切片机切片，单独滴染H&amp;E染色，封片，病理医师在显微镜下做出病理诊断，病理报告。含上述技术过程中所产生的废液，废液的处理。</t>
    </r>
    <r>
      <rPr>
        <sz val="8"/>
        <rFont val="宋体"/>
        <charset val="134"/>
      </rPr>
      <t>包括染色HE染色</t>
    </r>
  </si>
  <si>
    <t>全自动病理组织特殊染色</t>
  </si>
  <si>
    <t>Septin9基因甲基化检测</t>
  </si>
  <si>
    <t>组织/细胞核酸（DNA/RNA）高通量测序</t>
  </si>
  <si>
    <t xml:space="preserve"> 2个基因</t>
  </si>
  <si>
    <t>组织/细胞荧光定量（DNA/RNA）多聚酶链式反应检测</t>
  </si>
  <si>
    <t xml:space="preserve">2对引物  </t>
  </si>
  <si>
    <t>8．其他病理技术项目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</si>
  <si>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</si>
  <si>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</si>
  <si>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</si>
  <si>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</si>
  <si>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</si>
  <si>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</si>
  <si>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</si>
  <si>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超过二片每片加收45元</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</si>
  <si>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</si>
  <si>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</si>
  <si>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</si>
  <si>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</si>
  <si>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</si>
  <si>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</si>
  <si>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</si>
  <si>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</si>
  <si>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激光捕获显微镜切割及DNA提取</t>
  </si>
  <si>
    <t>其他</t>
  </si>
  <si>
    <t>CACJ8000</t>
  </si>
  <si>
    <t>细胞周期分析</t>
  </si>
  <si>
    <t>CEBB1000</t>
  </si>
  <si>
    <t>糖化白蛋白</t>
  </si>
  <si>
    <t>CENA1000</t>
  </si>
  <si>
    <t>治疗药物浓度检测</t>
  </si>
  <si>
    <r>
      <t>次</t>
    </r>
    <r>
      <rPr>
        <sz val="8"/>
        <rFont val="宋体"/>
        <charset val="134"/>
      </rPr>
      <t>项</t>
    </r>
  </si>
  <si>
    <t>CLBV5000</t>
  </si>
  <si>
    <t>流感病毒核糖核酸检测</t>
  </si>
  <si>
    <t>FYR01501</t>
  </si>
  <si>
    <t>皮肤镜检测诊断</t>
  </si>
  <si>
    <t>CGLB1000</t>
  </si>
  <si>
    <t>甲型流感病毒抗原
检测</t>
  </si>
  <si>
    <t>CLAE8000</t>
  </si>
  <si>
    <t>病原体核糖核酸扩增定性检测</t>
  </si>
  <si>
    <t>每人次</t>
  </si>
  <si>
    <t>CERY1000</t>
  </si>
  <si>
    <t>指胃泌素G－17测定。</t>
  </si>
  <si>
    <t>三、临床诊疗类</t>
  </si>
  <si>
    <t>本类说明:</t>
  </si>
  <si>
    <t>1．本类包括临床各系统诊疗、经血管介入诊疗、手术治疗、物理治疗与康复，共计四类，2984项，其中已制定收费标准或由医疗机构自主定价的2876项，待定108项。本类编码为300000000。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</si>
  <si>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</si>
  <si>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</si>
  <si>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</si>
  <si>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</si>
  <si>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</si>
  <si>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6．项目名称中已明确规定使用某种仪器的，其价格中已包含仪器使用费，不得另外收取。项目说明加收的，按项目说明加收。</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</si>
  <si>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</si>
  <si>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共1014项，其中已制定收费标准或由医疗机构自主定价的901项，待定113项。 2．在临床各系统诊疗项目中的“XX术”是指以诊疗为主要目的非手术操作方式的服务项目。3．诊疗中所需的特殊医用消耗材料(如特殊穿刺针、消融电极、特殊导丝、导管、支架、球囊、特殊缝线、特殊缝针、钛夹、扩张器等）药品、化学粒子均为除外内容。凡在项目内涵中已含的不再单独收费。4．在同一项目是使用激光、射频、微波、冷冻、超声聚焦、臭氧、离子、红外、电切、汽化、电灼、电凝、电化学等方法分别计价。5．诊疗中采用各种内镜治疗的可在原价基础上加收，具体加收金额见“3317”。6．本章有创活检和探查项目中六岁(含)以下的儿童加收不超过20%。</t>
  </si>
  <si>
    <t>1．神经系统</t>
  </si>
  <si>
    <t>脑电图</t>
  </si>
  <si>
    <t>含深呼吸诱发，至少8导</t>
  </si>
  <si>
    <t>次或小时</t>
  </si>
  <si>
    <t xml:space="preserve">电脑电发生源定位加收18元，术中监测每小时18元 </t>
  </si>
  <si>
    <t>310100001a</t>
  </si>
  <si>
    <t>脑电图8导及以下</t>
  </si>
  <si>
    <t>310100001b</t>
  </si>
  <si>
    <t>脑电图8-16导(含)</t>
  </si>
  <si>
    <t>310100001c</t>
  </si>
  <si>
    <t>脑电图16导以上</t>
  </si>
  <si>
    <t>特殊脑电图</t>
  </si>
  <si>
    <t>包括特殊电极(鼻咽或蝶骨或皮层等)、特殊诱发</t>
  </si>
  <si>
    <t>脑地形图</t>
  </si>
  <si>
    <t>含二维脑地形图(至少16导)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</si>
  <si>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</si>
  <si>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</si>
  <si>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</si>
  <si>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</si>
  <si>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</si>
  <si>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</si>
  <si>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</si>
  <si>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</si>
  <si>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</si>
  <si>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</si>
  <si>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</si>
  <si>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</si>
  <si>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</si>
  <si>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次或单肢</t>
  </si>
  <si>
    <t>诱发电位地形图分析每次收18元，术中监测每小时18元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</si>
  <si>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</si>
  <si>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</si>
  <si>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</si>
  <si>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</si>
  <si>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</si>
  <si>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</si>
  <si>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</si>
  <si>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</si>
  <si>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</si>
  <si>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</si>
  <si>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</si>
  <si>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</si>
  <si>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</si>
  <si>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</si>
  <si>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</si>
  <si>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</si>
  <si>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</si>
  <si>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r>
      <t>包括引流、注药、</t>
    </r>
    <r>
      <rPr>
        <sz val="8"/>
        <rFont val="宋体"/>
        <charset val="134"/>
      </rPr>
      <t>经储液囊穿刺脑脊液引流术</t>
    </r>
  </si>
  <si>
    <t>310100017a</t>
  </si>
  <si>
    <t>侧脑室穿刺术-引流</t>
  </si>
  <si>
    <t>310100017b</t>
  </si>
  <si>
    <t>侧脑室穿刺术-注药</t>
  </si>
  <si>
    <t>310100017c</t>
  </si>
  <si>
    <t>侧脑室穿刺术-经储液囊穿刺脑脊液引流术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</si>
  <si>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</si>
  <si>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</si>
  <si>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</si>
  <si>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</si>
  <si>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</si>
  <si>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</si>
  <si>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</si>
  <si>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</si>
  <si>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</si>
  <si>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</si>
  <si>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</si>
  <si>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</si>
  <si>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</si>
  <si>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</si>
  <si>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</si>
  <si>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</si>
  <si>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</si>
  <si>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</si>
  <si>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</si>
  <si>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</si>
  <si>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</si>
  <si>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</si>
  <si>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</si>
  <si>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r>
      <t>包括植入性神经电刺激器程控治疗、</t>
    </r>
    <r>
      <rPr>
        <sz val="8"/>
        <rFont val="宋体"/>
        <charset val="134"/>
      </rPr>
      <t>神经电刺激器植入术</t>
    </r>
  </si>
  <si>
    <t>310100031-a</t>
  </si>
  <si>
    <t>慢性小脑电刺激术-植入性神经电刺激器程控治疗</t>
  </si>
  <si>
    <t>310100031-b</t>
  </si>
  <si>
    <t>慢性小脑电刺激术-神经电刺激器植入术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</si>
  <si>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</si>
  <si>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</si>
  <si>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</si>
  <si>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</si>
  <si>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</si>
  <si>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</si>
  <si>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</si>
  <si>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每增加一支加收63元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</si>
  <si>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</si>
  <si>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</si>
  <si>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</si>
  <si>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</si>
  <si>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</si>
  <si>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</si>
  <si>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</si>
  <si>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</si>
  <si>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</si>
  <si>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侧脑室分流管压力调整</t>
  </si>
  <si>
    <t>睡眠-觉醒节律调节治疗</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</si>
  <si>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</si>
  <si>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</si>
  <si>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</si>
  <si>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</si>
  <si>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</si>
  <si>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</si>
  <si>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</si>
  <si>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</si>
  <si>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</si>
  <si>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</si>
  <si>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</si>
  <si>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</si>
  <si>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</si>
  <si>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</si>
  <si>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</si>
  <si>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</si>
  <si>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</si>
  <si>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</si>
  <si>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</si>
  <si>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</si>
  <si>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</si>
  <si>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</si>
  <si>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</si>
  <si>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</si>
  <si>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</si>
  <si>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</si>
  <si>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</si>
  <si>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</si>
  <si>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</si>
  <si>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</si>
  <si>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</si>
  <si>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</si>
  <si>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</si>
  <si>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</si>
  <si>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</si>
  <si>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</si>
  <si>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</si>
  <si>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</si>
  <si>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</si>
  <si>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</si>
  <si>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</si>
  <si>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</si>
  <si>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</si>
  <si>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</si>
  <si>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</si>
  <si>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</si>
  <si>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</si>
  <si>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</si>
  <si>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</si>
  <si>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</si>
  <si>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</si>
  <si>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</si>
  <si>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</si>
  <si>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</si>
  <si>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</si>
  <si>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</si>
  <si>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</si>
  <si>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</si>
  <si>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</si>
  <si>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</si>
  <si>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每天</t>
  </si>
  <si>
    <t>含探头</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</si>
  <si>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</si>
  <si>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</si>
  <si>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</si>
  <si>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</si>
  <si>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</si>
  <si>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</si>
  <si>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</si>
  <si>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</si>
  <si>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</si>
  <si>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</si>
  <si>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</si>
  <si>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</si>
  <si>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</si>
  <si>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</si>
  <si>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</si>
  <si>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</si>
  <si>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</si>
  <si>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</si>
  <si>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</si>
  <si>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</si>
  <si>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</si>
  <si>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</si>
  <si>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</si>
  <si>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</si>
  <si>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</si>
  <si>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</si>
  <si>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</si>
  <si>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</si>
  <si>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</si>
  <si>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</si>
  <si>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</si>
  <si>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</si>
  <si>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</si>
  <si>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</si>
  <si>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</si>
  <si>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</si>
  <si>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</si>
  <si>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</si>
  <si>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</si>
  <si>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</si>
  <si>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</si>
  <si>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</si>
  <si>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</si>
  <si>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</si>
  <si>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</si>
  <si>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</si>
  <si>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</si>
  <si>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糖尿病视网膜病变诊断</t>
  </si>
  <si>
    <t>单眼</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</si>
  <si>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</si>
  <si>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</si>
  <si>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</si>
  <si>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</si>
  <si>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</si>
  <si>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</si>
  <si>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</si>
  <si>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</si>
  <si>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</si>
  <si>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</si>
  <si>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</si>
  <si>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</si>
  <si>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</si>
  <si>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r>
      <t>电脑、</t>
    </r>
    <r>
      <rPr>
        <sz val="9"/>
        <rFont val="宋体"/>
        <charset val="134"/>
      </rPr>
      <t>动态</t>
    </r>
  </si>
  <si>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</si>
  <si>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</si>
  <si>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</si>
  <si>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</si>
  <si>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</si>
  <si>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</si>
  <si>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</si>
  <si>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</si>
  <si>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</si>
  <si>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</si>
  <si>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</si>
  <si>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</si>
  <si>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</si>
  <si>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</si>
  <si>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</si>
  <si>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</si>
  <si>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</si>
  <si>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</si>
  <si>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</si>
  <si>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</si>
  <si>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</si>
  <si>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</si>
  <si>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包括普通图谱法、色觉仪法、FM-100Hue测试盒法</t>
  </si>
  <si>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</si>
  <si>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</si>
  <si>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</si>
  <si>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</si>
  <si>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</si>
  <si>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</si>
  <si>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</si>
  <si>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</si>
  <si>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</si>
  <si>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</si>
  <si>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</si>
  <si>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</si>
  <si>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</si>
  <si>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</si>
  <si>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</si>
  <si>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</si>
  <si>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</si>
  <si>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</si>
  <si>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</si>
  <si>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</si>
  <si>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</si>
  <si>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</si>
  <si>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</si>
  <si>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</si>
  <si>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</si>
  <si>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</si>
  <si>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</si>
  <si>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</si>
  <si>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t>次（单眼）</t>
  </si>
  <si>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</si>
  <si>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</si>
  <si>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</si>
  <si>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</si>
  <si>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</si>
  <si>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</si>
  <si>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</si>
  <si>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</si>
  <si>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</si>
  <si>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</si>
  <si>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ZOLMASTER加收20元</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</si>
  <si>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</si>
  <si>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</si>
  <si>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</si>
  <si>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</si>
  <si>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</si>
  <si>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</si>
  <si>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</si>
  <si>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</si>
  <si>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</si>
  <si>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</si>
  <si>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310300053a</t>
  </si>
  <si>
    <t>眼底照相(彩色胶片)</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</si>
  <si>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</si>
  <si>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</si>
  <si>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</si>
  <si>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</si>
  <si>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</si>
  <si>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</si>
  <si>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</si>
  <si>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</si>
  <si>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</si>
  <si>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</si>
  <si>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</si>
  <si>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</si>
  <si>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</si>
  <si>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</si>
  <si>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</si>
  <si>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</si>
  <si>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</si>
  <si>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</si>
  <si>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</si>
  <si>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</si>
  <si>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</si>
  <si>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</si>
  <si>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</si>
  <si>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</si>
  <si>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</si>
  <si>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</si>
  <si>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</si>
  <si>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</si>
  <si>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</si>
  <si>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</si>
  <si>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</si>
  <si>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</si>
  <si>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</si>
  <si>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</si>
  <si>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</si>
  <si>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</si>
  <si>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</si>
  <si>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</si>
  <si>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</si>
  <si>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</si>
  <si>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</si>
  <si>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</si>
  <si>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</si>
  <si>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</si>
  <si>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</si>
  <si>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</si>
  <si>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</si>
  <si>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</si>
  <si>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</si>
  <si>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</si>
  <si>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</si>
  <si>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</si>
  <si>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</si>
  <si>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</si>
  <si>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</si>
  <si>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</si>
  <si>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</si>
  <si>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</si>
  <si>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</si>
  <si>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</si>
  <si>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</si>
  <si>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</si>
  <si>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</si>
  <si>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</si>
  <si>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</si>
  <si>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</si>
  <si>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</si>
  <si>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</si>
  <si>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</si>
  <si>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</si>
  <si>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</si>
  <si>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</si>
  <si>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</si>
  <si>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</si>
  <si>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</si>
  <si>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</si>
  <si>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</si>
  <si>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</si>
  <si>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</si>
  <si>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</si>
  <si>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</si>
  <si>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</si>
  <si>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</si>
  <si>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</si>
  <si>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</si>
  <si>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</si>
  <si>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</si>
  <si>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</si>
  <si>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双眼</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</si>
  <si>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</si>
  <si>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</si>
  <si>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</si>
  <si>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</si>
  <si>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</si>
  <si>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</si>
  <si>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</si>
  <si>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</si>
  <si>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</si>
  <si>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</si>
  <si>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</si>
  <si>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</si>
  <si>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</si>
  <si>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</si>
  <si>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</si>
  <si>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</si>
  <si>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</si>
  <si>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</si>
  <si>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</si>
  <si>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</si>
  <si>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</si>
  <si>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</si>
  <si>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</si>
  <si>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</si>
  <si>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</si>
  <si>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</si>
  <si>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</si>
  <si>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</si>
  <si>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</si>
  <si>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</si>
  <si>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</si>
  <si>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</si>
  <si>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</si>
  <si>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</si>
  <si>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</si>
  <si>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</si>
  <si>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</si>
  <si>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</si>
  <si>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</si>
  <si>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</si>
  <si>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</si>
  <si>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包括平板或平衡台试验，包括视动试验、旋转试验、甘油试验。包括前庭功能检查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</si>
  <si>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</si>
  <si>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</si>
  <si>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</si>
  <si>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</si>
  <si>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</si>
  <si>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</si>
  <si>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</si>
  <si>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</si>
  <si>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</si>
  <si>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</si>
  <si>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</si>
  <si>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</si>
  <si>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</si>
  <si>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</si>
  <si>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</si>
  <si>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</si>
  <si>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</si>
  <si>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</si>
  <si>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</si>
  <si>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</si>
  <si>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</si>
  <si>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</si>
  <si>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</si>
  <si>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</si>
  <si>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</si>
  <si>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</si>
  <si>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</si>
  <si>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</si>
  <si>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</si>
  <si>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</si>
  <si>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</si>
  <si>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</si>
  <si>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</si>
  <si>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</si>
  <si>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</si>
  <si>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</si>
  <si>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</si>
  <si>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</si>
  <si>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</si>
  <si>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</si>
  <si>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</si>
  <si>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</si>
  <si>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</si>
  <si>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</si>
  <si>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</si>
  <si>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</si>
  <si>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</si>
  <si>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</si>
  <si>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</si>
  <si>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</si>
  <si>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</si>
  <si>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</si>
  <si>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</si>
  <si>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</si>
  <si>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</si>
  <si>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</si>
  <si>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</si>
  <si>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</si>
  <si>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</si>
  <si>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</si>
  <si>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</si>
  <si>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</si>
  <si>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</si>
  <si>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</si>
  <si>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</si>
  <si>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</si>
  <si>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</si>
  <si>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</si>
  <si>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</si>
  <si>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</si>
  <si>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</si>
  <si>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</si>
  <si>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</si>
  <si>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</si>
  <si>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</si>
  <si>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</si>
  <si>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</si>
  <si>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</si>
  <si>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</si>
  <si>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</si>
  <si>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</si>
  <si>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</si>
  <si>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</si>
  <si>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冷冻</t>
  </si>
  <si>
    <r>
      <t>射频、激光分别加收40元；半导体激光加收200元；微波加收70元；等离子加收300元；药物烧灼加收10元；电灼加收80元；</t>
    </r>
    <r>
      <rPr>
        <sz val="9"/>
        <rFont val="宋体"/>
        <charset val="134"/>
      </rPr>
      <t>聚焦超声收1260元</t>
    </r>
  </si>
  <si>
    <t>咽喉部诊疗</t>
  </si>
  <si>
    <t>喉声图</t>
  </si>
  <si>
    <t>含声门图</t>
  </si>
  <si>
    <t>喉频谱仪检查</t>
  </si>
  <si>
    <t>喉电图测试</t>
  </si>
  <si>
    <t>计算机嗓音疾病评估</t>
  </si>
  <si>
    <t>计算机言语疾病矫治</t>
  </si>
  <si>
    <t>纤维鼻咽镜检查</t>
  </si>
  <si>
    <t>视频镜加收80</t>
  </si>
  <si>
    <t>间接鼻咽镜检查</t>
  </si>
  <si>
    <t>硬性鼻咽镜检查</t>
  </si>
  <si>
    <t>纤维喉镜检查</t>
  </si>
  <si>
    <t>电子镜加收100，床边检查加收90元</t>
  </si>
  <si>
    <t>喉动态镜检查</t>
  </si>
  <si>
    <t>电子镜加收100</t>
  </si>
  <si>
    <t>直达喉镜检查</t>
  </si>
  <si>
    <t>包括前联合镜检查</t>
  </si>
  <si>
    <t>间接喉镜检查</t>
  </si>
  <si>
    <t>支撑喉镜检查</t>
  </si>
  <si>
    <t>咽封闭</t>
  </si>
  <si>
    <t>喉上神经封闭术</t>
  </si>
  <si>
    <t>咽部特殊治疗</t>
  </si>
  <si>
    <t>射频、激光、微波、等离子等法可分别计价</t>
  </si>
  <si>
    <t>310403016a</t>
  </si>
  <si>
    <t>包括口咽异物取出</t>
  </si>
  <si>
    <t>射频、激光分别加收40元；半导体激光加收200元；微波加收70元；等离子加收300元；下咽异物取出收100元</t>
  </si>
  <si>
    <t>5．口腔颌面</t>
  </si>
  <si>
    <t>口腔特殊一次性卫生材料及器械、口腔特殊用药、传染病人特殊消耗物品</t>
  </si>
  <si>
    <t>1．疑难病症治疗加收；2．与医疗美容相关的治疗加收；</t>
  </si>
  <si>
    <t>口腔综合检查</t>
  </si>
  <si>
    <t>全口牙病系统检查与治疗设计</t>
  </si>
  <si>
    <t>包括各专业检查表，不含错牙合畸形诊断设计、种植治疗设计</t>
  </si>
  <si>
    <t>牙周专业检查加收5元；复杂的加收30元</t>
  </si>
  <si>
    <t>咬合检查</t>
  </si>
  <si>
    <t>不含咀嚼肌肌电图检查</t>
  </si>
  <si>
    <t>牙合力测量检查</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</si>
  <si>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</si>
  <si>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</si>
  <si>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</si>
  <si>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</si>
  <si>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</si>
  <si>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</si>
  <si>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</si>
  <si>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</si>
  <si>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</si>
  <si>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</si>
  <si>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</si>
  <si>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寒天印模每牙加收20元,硅橡胶印模每颌加收40元,聚醚橡胶每颌加收90,高清晰藻酸盐印模材每颌加收10元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</si>
  <si>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</si>
  <si>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</si>
  <si>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</si>
  <si>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</si>
  <si>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</si>
  <si>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</si>
  <si>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</si>
  <si>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</si>
  <si>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</si>
  <si>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</si>
  <si>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</si>
  <si>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</si>
  <si>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t>常规面牙合像检查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</si>
  <si>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</si>
  <si>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</si>
  <si>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</si>
  <si>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</si>
  <si>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</si>
  <si>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</si>
  <si>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</si>
  <si>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</si>
  <si>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</si>
  <si>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</si>
  <si>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</si>
  <si>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</si>
  <si>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</si>
  <si>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</si>
  <si>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</si>
  <si>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</si>
  <si>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</si>
  <si>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</si>
  <si>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</si>
  <si>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</si>
  <si>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</si>
  <si>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</si>
  <si>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</si>
  <si>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</si>
  <si>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</si>
  <si>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</si>
  <si>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</si>
  <si>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</si>
  <si>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</si>
  <si>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</si>
  <si>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</si>
  <si>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</si>
  <si>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</si>
  <si>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</si>
  <si>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</si>
  <si>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</si>
  <si>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</si>
  <si>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</si>
  <si>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</si>
  <si>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</si>
  <si>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</si>
  <si>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</si>
  <si>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</si>
  <si>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</si>
  <si>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</si>
  <si>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</si>
  <si>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</si>
  <si>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</si>
  <si>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</si>
  <si>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</si>
  <si>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</si>
  <si>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牙合导板制备</t>
  </si>
  <si>
    <t>含牙合导板制作、打磨、抛光，以及自凝牙托粉、单体、分离剂等</t>
  </si>
  <si>
    <t>特殊要求牙合导板费用加收50元</t>
  </si>
  <si>
    <t>口腔关节病检查</t>
  </si>
  <si>
    <t>颞颌关节系统检查设计</t>
  </si>
  <si>
    <t>含专业检查表，包括颞颌关节系统检查；不含关节镜等特殊检查</t>
  </si>
  <si>
    <t>唾液量、流速、缓冲能力检查另收15元</t>
  </si>
  <si>
    <t>颞颌关节镜检查</t>
  </si>
  <si>
    <t>关节腔压力测定</t>
  </si>
  <si>
    <t>正畸检查</t>
  </si>
  <si>
    <t>错牙合畸形初检</t>
  </si>
  <si>
    <t>含咨询、检查、登记、正畸专业病历</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</si>
  <si>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</si>
  <si>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</si>
  <si>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</si>
  <si>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</si>
  <si>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</si>
  <si>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</si>
  <si>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</si>
  <si>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</si>
  <si>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</si>
  <si>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</si>
  <si>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</si>
  <si>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</si>
  <si>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</si>
  <si>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</si>
  <si>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</si>
  <si>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</si>
  <si>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t>错牙合畸形正中he位检查</t>
  </si>
  <si>
    <t>含蜡堤制作塑料基托</t>
  </si>
  <si>
    <t>口腔修复检查</t>
  </si>
  <si>
    <t>光牙合仪检查</t>
  </si>
  <si>
    <t>包括：1、光牙合仪牙合力测定2、牙列咬合接触检查3、咬合仪检查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</si>
  <si>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</si>
  <si>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</si>
  <si>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</si>
  <si>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</si>
  <si>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</si>
  <si>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</si>
  <si>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</si>
  <si>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</si>
  <si>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</si>
  <si>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</si>
  <si>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CT颌骨重建模拟种植设计加收45元</t>
  </si>
  <si>
    <t>口腔一般治疗</t>
  </si>
  <si>
    <t>调牙合</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</si>
  <si>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</si>
  <si>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</si>
  <si>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</si>
  <si>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</si>
  <si>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</si>
  <si>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</si>
  <si>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</si>
  <si>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</si>
  <si>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</si>
  <si>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</si>
  <si>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</si>
  <si>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</si>
  <si>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</si>
  <si>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</si>
  <si>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</si>
  <si>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</si>
  <si>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</si>
  <si>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</si>
  <si>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</si>
  <si>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</si>
  <si>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含局麻、复位、结扎固定及调牙合；包括牙根折、挫伤、脱位；不含根管治疗</t>
  </si>
  <si>
    <t>特殊结扎固定材料</t>
  </si>
  <si>
    <t>拆除固定装置</t>
  </si>
  <si>
    <t>包括去除由各种原因使用的口腔固定材料</t>
  </si>
  <si>
    <t>口腔活检术</t>
  </si>
  <si>
    <t>含口腔软组织活检</t>
  </si>
  <si>
    <t>无回吸口腔治疗术</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</si>
  <si>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</si>
  <si>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</si>
  <si>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</si>
  <si>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</si>
  <si>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</si>
  <si>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</si>
  <si>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</si>
  <si>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</si>
  <si>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</si>
  <si>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</si>
  <si>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</si>
  <si>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</si>
  <si>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</si>
  <si>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</si>
  <si>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</si>
  <si>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</si>
  <si>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</si>
  <si>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</si>
  <si>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</si>
  <si>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</si>
  <si>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</si>
  <si>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</si>
  <si>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</si>
  <si>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</si>
  <si>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r>
      <t>使用特殊仪器加收1</t>
    </r>
    <r>
      <rPr>
        <sz val="9"/>
        <rFont val="宋体"/>
        <charset val="134"/>
      </rPr>
      <t>0元</t>
    </r>
  </si>
  <si>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</si>
  <si>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</si>
  <si>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</si>
  <si>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</si>
  <si>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</si>
  <si>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</si>
  <si>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</si>
  <si>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</si>
  <si>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</si>
  <si>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</si>
  <si>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</si>
  <si>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</si>
  <si>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</si>
  <si>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</si>
  <si>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</si>
  <si>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</si>
  <si>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</si>
  <si>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</si>
  <si>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特殊填充材料（如各种银尖、钛尖等）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</si>
  <si>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</si>
  <si>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</si>
  <si>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</si>
  <si>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</si>
  <si>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</si>
  <si>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</si>
  <si>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</si>
  <si>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</si>
  <si>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</si>
  <si>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</si>
  <si>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</si>
  <si>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</si>
  <si>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</si>
  <si>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</si>
  <si>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</si>
  <si>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</si>
  <si>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</si>
  <si>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</si>
  <si>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</si>
  <si>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</si>
  <si>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</si>
  <si>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</si>
  <si>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</si>
  <si>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</si>
  <si>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</si>
  <si>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</si>
  <si>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</si>
  <si>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</si>
  <si>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含麻醉固定、调牙合</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</si>
  <si>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</si>
  <si>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</si>
  <si>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</si>
  <si>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</si>
  <si>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</si>
  <si>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</si>
  <si>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</si>
  <si>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</si>
  <si>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</si>
  <si>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</si>
  <si>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</si>
  <si>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</si>
  <si>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</si>
  <si>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</si>
  <si>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</si>
  <si>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</si>
  <si>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</si>
  <si>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</si>
  <si>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</si>
  <si>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</si>
  <si>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</si>
  <si>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</si>
  <si>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</si>
  <si>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</si>
  <si>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</si>
  <si>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</si>
  <si>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</si>
  <si>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</si>
  <si>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</si>
  <si>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</si>
  <si>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</si>
  <si>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</si>
  <si>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</si>
  <si>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</si>
  <si>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</si>
  <si>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</si>
  <si>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</si>
  <si>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</si>
  <si>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</si>
  <si>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</si>
  <si>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</si>
  <si>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</si>
  <si>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</si>
  <si>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</si>
  <si>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</si>
  <si>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</si>
  <si>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</si>
  <si>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</si>
  <si>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</si>
  <si>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</si>
  <si>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</si>
  <si>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</si>
  <si>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超声根面平整加收2元，Vector超生加收50元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</si>
  <si>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</si>
  <si>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</si>
  <si>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</si>
  <si>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</si>
  <si>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</si>
  <si>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</si>
  <si>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</si>
  <si>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</si>
  <si>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</si>
  <si>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</si>
  <si>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</si>
  <si>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</si>
  <si>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</si>
  <si>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</si>
  <si>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</si>
  <si>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</si>
  <si>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</si>
  <si>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</si>
  <si>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</si>
  <si>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</si>
  <si>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</si>
  <si>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</si>
  <si>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</si>
  <si>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</si>
  <si>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</si>
  <si>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关节镜手术治疗</t>
  </si>
  <si>
    <t>包括颞下颌关节活检术或颞下颌关节盘复位术或骨关节病刨削术</t>
  </si>
  <si>
    <t>关节下腔治疗加收200元</t>
  </si>
  <si>
    <t>310516004a</t>
  </si>
  <si>
    <t>关节下腔关节镜手术治疗</t>
  </si>
  <si>
    <t>固定修复</t>
  </si>
  <si>
    <t>冠修复</t>
  </si>
  <si>
    <t>310517001a</t>
  </si>
  <si>
    <t>冠修复基本费</t>
  </si>
  <si>
    <t>含牙体预备，药线排龈，测色</t>
  </si>
  <si>
    <t>牙合记录加收20元</t>
  </si>
  <si>
    <t>310517001b</t>
  </si>
  <si>
    <t>镍铬铸造冠制作费</t>
  </si>
  <si>
    <t>含铸造冠预备体修整，制作蜡型，铸造，就位抛光</t>
  </si>
  <si>
    <t>钴铬、钛合金加收170元，纯钛加收460元，金钯加收480元和金价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</si>
  <si>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</si>
  <si>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</si>
  <si>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</si>
  <si>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</si>
  <si>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</si>
  <si>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</si>
  <si>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</si>
  <si>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</si>
  <si>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</si>
  <si>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</si>
  <si>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</si>
  <si>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</si>
  <si>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</si>
  <si>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310517002a</t>
  </si>
  <si>
    <t>嵌体修复基本费</t>
  </si>
  <si>
    <t>含牙体预备，药线排龈，蜡牙合记录</t>
  </si>
  <si>
    <t>310517002b</t>
  </si>
  <si>
    <t>钴铬嵌体制作费</t>
  </si>
  <si>
    <t>含制作蜡型，铸造，调磨，就位抛光</t>
  </si>
  <si>
    <t>复面加收100元，金钯、金铂加收金价，瓷嵌体加收800元</t>
  </si>
  <si>
    <t>桩核根冒修复</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</si>
  <si>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</si>
  <si>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</si>
  <si>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</si>
  <si>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</si>
  <si>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</si>
  <si>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</si>
  <si>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</si>
  <si>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</si>
  <si>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</si>
  <si>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</si>
  <si>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</si>
  <si>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</si>
  <si>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桩冠修复</t>
  </si>
  <si>
    <t>含牙体预备，牙合记录，制桩蜡型，技工室制作桩，试桩，制冠蜡型，技工室制作完成桩冠，试戴桩冠；包括简单桩冠，铸造桩冠</t>
  </si>
  <si>
    <t>瓷贴面加收380元</t>
  </si>
  <si>
    <t>固定桥修复基本费</t>
  </si>
  <si>
    <t>含牙体预备，药线排龈，蜡牙合记录，测色；包括铸造固定桥、钴铬烤瓷桥、纯钛烤瓷桥、钛合金烤瓷桥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</si>
  <si>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</si>
  <si>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</si>
  <si>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</si>
  <si>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</si>
  <si>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含全牙列固定修复咬合重建，改变原牙合关系，升高垂直距离咬合分析，X线头影测量，研究模型设计与修整，牙体预备，转移面弓与上颌架；包括复杂冠桥修复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</si>
  <si>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</si>
  <si>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</si>
  <si>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</si>
  <si>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</si>
  <si>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</si>
  <si>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</si>
  <si>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</si>
  <si>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</si>
  <si>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</si>
  <si>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</si>
  <si>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</si>
  <si>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</si>
  <si>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</si>
  <si>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</si>
  <si>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</si>
  <si>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</si>
  <si>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</si>
  <si>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</si>
  <si>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</si>
  <si>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</si>
  <si>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</si>
  <si>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</si>
  <si>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</si>
  <si>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</si>
  <si>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</si>
  <si>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</si>
  <si>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</si>
  <si>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</si>
  <si>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</si>
  <si>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</si>
  <si>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</si>
  <si>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</si>
  <si>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</si>
  <si>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</si>
  <si>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</si>
  <si>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</si>
  <si>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</si>
  <si>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</si>
  <si>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</si>
  <si>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</si>
  <si>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</si>
  <si>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</si>
  <si>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含义齿设计，做个别托盘，牙合关系记录，面弓转移，试戴，咬合检查，模型制作</t>
  </si>
  <si>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</si>
  <si>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</si>
  <si>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</si>
  <si>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</si>
  <si>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</si>
  <si>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</si>
  <si>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</si>
  <si>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</si>
  <si>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</si>
  <si>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</si>
  <si>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</si>
  <si>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</si>
  <si>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</si>
  <si>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</si>
  <si>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</si>
  <si>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</si>
  <si>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</si>
  <si>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</si>
  <si>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</si>
  <si>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</si>
  <si>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</si>
  <si>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</si>
  <si>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</si>
  <si>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</si>
  <si>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</si>
  <si>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</si>
  <si>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</si>
  <si>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含检查、调牙合、调改外形、缓冲基托、调整卡环</t>
  </si>
  <si>
    <t>取局部牙合关系记录</t>
  </si>
  <si>
    <t>指义齿组织面压痛衬印检查；含取印模、检查用衬印材料等</t>
  </si>
  <si>
    <t>特殊衬印材料</t>
  </si>
  <si>
    <t>取正中牙合关系记录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</si>
  <si>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</si>
  <si>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</si>
  <si>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</si>
  <si>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</si>
  <si>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</si>
  <si>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</si>
  <si>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</si>
  <si>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</si>
  <si>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</si>
  <si>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</si>
  <si>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</si>
  <si>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</si>
  <si>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</si>
  <si>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</si>
  <si>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</si>
  <si>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</si>
  <si>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</si>
  <si>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</si>
  <si>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加牙合支托</t>
  </si>
  <si>
    <t>各种牙合支托材料(钢丝支托、扁钢丝支托、铸造钴铬合金支托、铸造金合金支托)</t>
  </si>
  <si>
    <t>加铸牙合面</t>
  </si>
  <si>
    <t>增加加固装置</t>
  </si>
  <si>
    <t>包括加固钢丝、网</t>
  </si>
  <si>
    <t>各种加固装置材料(金属丝，扁钢丝，尼龙网、预成不锈钢网、铸造不锈钢网、金网)</t>
  </si>
  <si>
    <t>加连接杆</t>
  </si>
  <si>
    <t>各种材料(预成杆、铸造不锈钢杆、铸造金杆)</t>
  </si>
  <si>
    <t>塑料牙合面加高咬合</t>
  </si>
  <si>
    <t>材料费(自凝塑料、热凝塑料)</t>
  </si>
  <si>
    <t>弹性假牙龈</t>
  </si>
  <si>
    <t>镀金加工</t>
  </si>
  <si>
    <t>铸造加工</t>
  </si>
  <si>
    <t>指患者自带材料加工；包括所有铸造修复体</t>
  </si>
  <si>
    <t>配金加工</t>
  </si>
  <si>
    <t>仅限患者自备材料</t>
  </si>
  <si>
    <t>黄金材料加工</t>
  </si>
  <si>
    <t>加磁性固位体</t>
  </si>
  <si>
    <t>附着体增换</t>
  </si>
  <si>
    <t>包括附着体增加或更换</t>
  </si>
  <si>
    <t>附着体材料</t>
  </si>
  <si>
    <t>每附着体</t>
  </si>
  <si>
    <t>颞下颌关节病修复治疗</t>
  </si>
  <si>
    <t>牙合垫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</si>
  <si>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</si>
  <si>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</si>
  <si>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</si>
  <si>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</si>
  <si>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</si>
  <si>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</si>
  <si>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</si>
  <si>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</si>
  <si>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</si>
  <si>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</si>
  <si>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</si>
  <si>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</si>
  <si>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</si>
  <si>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</si>
  <si>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</si>
  <si>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</si>
  <si>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</si>
  <si>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</si>
  <si>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</si>
  <si>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</si>
  <si>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</si>
  <si>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</si>
  <si>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t>即刻修复技术</t>
  </si>
  <si>
    <t>6．呼吸系统</t>
  </si>
  <si>
    <t>肺功能检查</t>
  </si>
  <si>
    <t>指使用肺功能仪检查</t>
  </si>
  <si>
    <t>肺通气功能检查</t>
  </si>
  <si>
    <t>含潮气量、肺活量、每分通气量、补吸、呼气量、深吸气量、用力肺活量、一秒钟用力呼吸容积；</t>
  </si>
  <si>
    <t>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</si>
  <si>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</si>
  <si>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</si>
  <si>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</si>
  <si>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</si>
  <si>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</si>
  <si>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</si>
  <si>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</si>
  <si>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</si>
  <si>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</si>
  <si>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</si>
  <si>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</si>
  <si>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</si>
  <si>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</si>
  <si>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</si>
  <si>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</si>
  <si>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</si>
  <si>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</si>
  <si>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</si>
  <si>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</si>
  <si>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</si>
  <si>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</si>
  <si>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</si>
  <si>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</si>
  <si>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</si>
  <si>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</si>
  <si>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</si>
  <si>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</si>
  <si>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</si>
  <si>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</si>
  <si>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</si>
  <si>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</si>
  <si>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</si>
  <si>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</si>
  <si>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</si>
  <si>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</si>
  <si>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</si>
  <si>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</si>
  <si>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</si>
  <si>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</si>
  <si>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</si>
  <si>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t>含高频喷射通气呼吸机；不含CO</t>
    </r>
    <r>
      <rPr>
        <vertAlign val="subscript"/>
        <sz val="8"/>
        <rFont val="宋体"/>
        <charset val="134"/>
      </rPr>
      <t>2</t>
    </r>
    <r>
      <rPr>
        <sz val="8"/>
        <rFont val="宋体"/>
        <charset val="134"/>
      </rPr>
      <t>监测、肺功能监测</t>
    </r>
  </si>
  <si>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</si>
  <si>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</si>
  <si>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</si>
  <si>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</si>
  <si>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</si>
  <si>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术中双频叠加通气</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</si>
  <si>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</si>
  <si>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</si>
  <si>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</si>
  <si>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</si>
  <si>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</si>
  <si>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</si>
  <si>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</si>
  <si>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310604003a</t>
  </si>
  <si>
    <t>人工液胸术</t>
  </si>
  <si>
    <t>人工气腹术</t>
  </si>
  <si>
    <t>包括人工液腹术</t>
  </si>
  <si>
    <t>310604004a</t>
  </si>
  <si>
    <t>人工液腹术</t>
  </si>
  <si>
    <t>胸腔穿刺术</t>
  </si>
  <si>
    <t>包括抽气、抽液、注药</t>
  </si>
  <si>
    <t>岩盐气溶胶治疗</t>
  </si>
  <si>
    <t>借助于盐矿洞穴的微观气候环境即恒湿、恒温、恒压、低噪音、空气清新，以及空气中饱含负离子和岩盐气溶胶等对患者进行非药物性治疗，在医师或护士指导下，可对患者进行缩唇呼吸、腹式呼吸等示教及训练，培训患者药物吸入的正确使用方法，并对每一位患者的训练情况进行登记记录。</t>
  </si>
  <si>
    <t>按每时段、每人次计价</t>
  </si>
  <si>
    <t>胸腔引流动态监测</t>
  </si>
  <si>
    <t>经皮穿刺肺活检术</t>
  </si>
  <si>
    <t>包括胸膜活检；不含CT、X线、B超引导</t>
  </si>
  <si>
    <t>每处</t>
  </si>
  <si>
    <t>呼吸系统窥镜诊疗</t>
  </si>
  <si>
    <t>使用电子纤维内镜加收30元；放大内镜、色素内镜加收180元，共聚焦纤维内镜加收720元，普通染色收55元。</t>
  </si>
  <si>
    <t>硬性气管镜检查</t>
  </si>
  <si>
    <t>纤维支气管镜检查</t>
  </si>
  <si>
    <t>包括针吸活检、支气管刷片</t>
  </si>
  <si>
    <t>超声支气管镜检查收500元，电子支气管镜加收230元。床边检查加收90元。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</si>
  <si>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</si>
  <si>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</si>
  <si>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</si>
  <si>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</si>
  <si>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</si>
  <si>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</si>
  <si>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</si>
  <si>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</si>
  <si>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</si>
  <si>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</si>
  <si>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</si>
  <si>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</si>
  <si>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</si>
  <si>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包括活瓣植入</t>
  </si>
  <si>
    <t>支架、活瓣</t>
  </si>
  <si>
    <t>310605010a</t>
  </si>
  <si>
    <t>经纤支镜支架置入术-活瓣植入</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</si>
  <si>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</si>
  <si>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</si>
  <si>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</si>
  <si>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</si>
  <si>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</si>
  <si>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</si>
  <si>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</si>
  <si>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</si>
  <si>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</si>
  <si>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</si>
  <si>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</si>
  <si>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</si>
  <si>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</si>
  <si>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</si>
  <si>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</si>
  <si>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</si>
  <si>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胸部肿瘤治疗</t>
  </si>
  <si>
    <t>经内镜胸部肿瘤特殊治疗</t>
  </si>
  <si>
    <t>包括食管、气管、支气管、肺良性肿瘤或狭窄的治疗</t>
  </si>
  <si>
    <t>局部注药加40元</t>
  </si>
  <si>
    <t>恶性肿瘤腔内灌注治疗</t>
  </si>
  <si>
    <t>包括结核病灌注治疗</t>
  </si>
  <si>
    <t>热休克蛋白肽免疫治疗恶性肿瘤</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</si>
  <si>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</si>
  <si>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</si>
  <si>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</si>
  <si>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</si>
  <si>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</si>
  <si>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</si>
  <si>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</si>
  <si>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</si>
  <si>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</si>
  <si>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</si>
  <si>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</si>
  <si>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</si>
  <si>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</si>
  <si>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</si>
  <si>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t>310607007w</t>
  </si>
  <si>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</si>
  <si>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</si>
  <si>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</si>
  <si>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</si>
  <si>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</si>
  <si>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</si>
  <si>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</si>
  <si>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</si>
  <si>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</si>
  <si>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</si>
  <si>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</si>
  <si>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</si>
  <si>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</si>
  <si>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</si>
  <si>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</si>
  <si>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</si>
  <si>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</si>
  <si>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</si>
  <si>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</si>
  <si>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</si>
  <si>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</si>
  <si>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</si>
  <si>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</si>
  <si>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</si>
  <si>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</si>
  <si>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</si>
  <si>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</si>
  <si>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</si>
  <si>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</si>
  <si>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</si>
  <si>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</si>
  <si>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</si>
  <si>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</si>
  <si>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</si>
  <si>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</si>
  <si>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</si>
  <si>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</si>
  <si>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</si>
  <si>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</si>
  <si>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</si>
  <si>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</si>
  <si>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</si>
  <si>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</si>
  <si>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</si>
  <si>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</si>
  <si>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</si>
  <si>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</si>
  <si>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</si>
  <si>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</si>
  <si>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</si>
  <si>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</si>
  <si>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</si>
  <si>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</si>
  <si>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</si>
  <si>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</si>
  <si>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</si>
  <si>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</si>
  <si>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</si>
  <si>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</si>
  <si>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</si>
  <si>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</si>
  <si>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</si>
  <si>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</si>
  <si>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</si>
  <si>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</si>
  <si>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</si>
  <si>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</si>
  <si>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</si>
  <si>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</si>
  <si>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</si>
  <si>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</si>
  <si>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</si>
  <si>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</si>
  <si>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</si>
  <si>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</si>
  <si>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鹰眼检测全身扫描</t>
  </si>
  <si>
    <t>连续无创末梢血流灌注指数监测</t>
  </si>
  <si>
    <t>310701037w</t>
  </si>
  <si>
    <t>心功能检测</t>
  </si>
  <si>
    <t>无创冠脉血流储备分数测定</t>
  </si>
  <si>
    <t>舌下微循环成像</t>
  </si>
  <si>
    <t>移动生命体征监测</t>
  </si>
  <si>
    <t>心脏电生理诊疗</t>
  </si>
  <si>
    <t>有创性血流动力学监测(床旁)</t>
  </si>
  <si>
    <t>含各房室腔内压力监测、心排血量测定</t>
  </si>
  <si>
    <t>漂浮导管</t>
  </si>
  <si>
    <t>小时或次</t>
  </si>
  <si>
    <t>1．心电、压力连续示波以“小时”计价；2．心排血量测定以次数计价</t>
  </si>
  <si>
    <t>持续有创性血压监测</t>
  </si>
  <si>
    <t>含心电、压力连续示波</t>
  </si>
  <si>
    <t>动脉穿刺套针</t>
  </si>
  <si>
    <t>有创性心内电生理检查</t>
  </si>
  <si>
    <t>心导管</t>
  </si>
  <si>
    <t>射频消融术</t>
  </si>
  <si>
    <t>包括肿瘤消融术</t>
  </si>
  <si>
    <t>射频、微波导管、一次性双极消融器</t>
  </si>
  <si>
    <t>次、侧</t>
  </si>
  <si>
    <t>肝脏肿瘤2600元，其他脏器、肢体肿瘤1500元。双侧乳腺、甲状腺肿瘤同时消融，在单侧收费基础上加收80%</t>
  </si>
  <si>
    <t>310702004a</t>
  </si>
  <si>
    <t>射频消融术（肝脏肿瘤）</t>
  </si>
  <si>
    <t>310702004b</t>
  </si>
  <si>
    <t>射频消融术（其他脏器、肢体肿瘤）</t>
  </si>
  <si>
    <t>310702004c</t>
  </si>
  <si>
    <t>射频消融术（双侧乳腺、甲状腺肿瘤同时消融）</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</si>
  <si>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</si>
  <si>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</si>
  <si>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</si>
  <si>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</si>
  <si>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</si>
  <si>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</si>
  <si>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</si>
  <si>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</si>
  <si>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</si>
  <si>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</si>
  <si>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</si>
  <si>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</si>
  <si>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</si>
  <si>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</si>
  <si>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</si>
  <si>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</si>
  <si>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</si>
  <si>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</si>
  <si>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</si>
  <si>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</si>
  <si>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</si>
  <si>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</si>
  <si>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</si>
  <si>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</si>
  <si>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</si>
  <si>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</si>
  <si>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</si>
  <si>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</si>
  <si>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</si>
  <si>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</si>
  <si>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</si>
  <si>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</si>
  <si>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</si>
  <si>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</si>
  <si>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</si>
  <si>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</si>
  <si>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</si>
  <si>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</si>
  <si>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</si>
  <si>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</si>
  <si>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</si>
  <si>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</si>
  <si>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</si>
  <si>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</si>
  <si>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</si>
  <si>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</si>
  <si>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</si>
  <si>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</si>
  <si>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</si>
  <si>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</si>
  <si>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</si>
  <si>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</si>
  <si>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虑除白细胞输血器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</si>
  <si>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</si>
  <si>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</si>
  <si>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</si>
  <si>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</si>
  <si>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</si>
  <si>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</si>
  <si>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</si>
  <si>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</si>
  <si>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</si>
  <si>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</si>
  <si>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</si>
  <si>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</si>
  <si>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</si>
  <si>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</si>
  <si>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</si>
  <si>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</si>
  <si>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</si>
  <si>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</si>
  <si>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骨髓或外周血干细胞冷冻保存</t>
  </si>
  <si>
    <t>包括程控降温仪或超低温、液氮保存</t>
  </si>
  <si>
    <t>血细胞分化簇抗原（CD)34阳性造血干细胞移植</t>
  </si>
  <si>
    <t>骨髓移植术</t>
  </si>
  <si>
    <t>含严格无菌消毒隔离措施，包括异体基因、自体基因</t>
  </si>
  <si>
    <t>供体</t>
  </si>
  <si>
    <t>自体骨髓或外周血干细胞支持治疗</t>
  </si>
  <si>
    <t>指大剂量化疗后，含严格无菌消毒隔离措施</t>
  </si>
  <si>
    <t>脐血移植术</t>
  </si>
  <si>
    <t>含严格无菌消毒隔离措施；包括异体基因、自体基因</t>
  </si>
  <si>
    <t>脐血</t>
  </si>
  <si>
    <t>细胞因子活化杀伤(CIK)细胞输注治疗</t>
  </si>
  <si>
    <t>含药物加无血清培养基、体外细胞培养；包括树突状细胞治疗(DC)、基因修饰的细胞治疗</t>
  </si>
  <si>
    <t>LAK细胞治疗待定</t>
  </si>
  <si>
    <t>骨髓细胞彩色图象分析</t>
  </si>
  <si>
    <t>310800031w</t>
  </si>
  <si>
    <t>CD34/CD105/CD166/CD73/CD90间充质干细胞培养扩增</t>
  </si>
  <si>
    <t>9．消化系统</t>
  </si>
  <si>
    <t>食管诊疗</t>
  </si>
  <si>
    <t>凡采用电子镜加收90元</t>
  </si>
  <si>
    <t>食管测压</t>
  </si>
  <si>
    <r>
      <t>含上、下食管括约肌压力测定、食管蠕动测定、食管及括约肌长度测定、药物激发试验、打印报告；不含动态压力监测；</t>
    </r>
    <r>
      <rPr>
        <sz val="8"/>
        <rFont val="宋体"/>
        <charset val="134"/>
      </rPr>
      <t>包括电极法</t>
    </r>
  </si>
  <si>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</si>
  <si>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</si>
  <si>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</si>
  <si>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</si>
  <si>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</si>
  <si>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</si>
  <si>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</si>
  <si>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</si>
  <si>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</si>
  <si>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</si>
  <si>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</si>
  <si>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r>
      <t>含胃镜检查；</t>
    </r>
    <r>
      <rPr>
        <sz val="9"/>
        <rFont val="宋体"/>
        <charset val="134"/>
      </rPr>
      <t>包括胃底静脉；包括硬化、套扎、组织粘合</t>
    </r>
  </si>
  <si>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</si>
  <si>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</si>
  <si>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</si>
  <si>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</si>
  <si>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</si>
  <si>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</si>
  <si>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</si>
  <si>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</si>
  <si>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</si>
  <si>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</si>
  <si>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</si>
  <si>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</si>
  <si>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</si>
  <si>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</si>
  <si>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</si>
  <si>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</si>
  <si>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</si>
  <si>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包括取异物、粘膜切除、粘膜血流量测定、止血、息内肿物切除等病变及内镜下胃食道返流治疗、药疗、化疗、硬化剂</t>
  </si>
  <si>
    <t>圈套器、钛夹</t>
  </si>
  <si>
    <t>次、每个肿物或出血点</t>
  </si>
  <si>
    <t>微波、激光、电凝、电切、消融、等离子等法可分别计价；每增加一个肿物、出血点加收100元。胃粘膜剥离术3500元，食管粘膜剥离术3500元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</si>
  <si>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</si>
  <si>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</si>
  <si>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</si>
  <si>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</si>
  <si>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</si>
  <si>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r>
      <t>含活检，</t>
    </r>
    <r>
      <rPr>
        <sz val="8"/>
        <rFont val="宋体"/>
        <charset val="134"/>
      </rPr>
      <t>包括超声肠镜检查术</t>
    </r>
  </si>
  <si>
    <t>（6周岁（含）以下儿童加收20%—去掉）。腹腔神经节阻滞术加收270元。</t>
  </si>
  <si>
    <t>310902009a</t>
  </si>
  <si>
    <t>超声胃镜检查术（超声肠镜检查术）</t>
  </si>
  <si>
    <t>310902009b</t>
  </si>
  <si>
    <t>超声胃镜检查术（腹腔神经节阻滞术）</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</si>
  <si>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</si>
  <si>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</si>
  <si>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</si>
  <si>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</si>
  <si>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</si>
  <si>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</si>
  <si>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</si>
  <si>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双气囊小肠镜加收3700</t>
  </si>
  <si>
    <t>纤维结肠镜检查</t>
  </si>
  <si>
    <t>乙状结肠镜检查</t>
  </si>
  <si>
    <t>经内镜肠道球囊扩张术</t>
  </si>
  <si>
    <t>球囊</t>
  </si>
  <si>
    <t>经内镜肠道支架置入术</t>
  </si>
  <si>
    <t>经内镜结肠治疗</t>
  </si>
  <si>
    <t>包括液疗、药疗、取异物</t>
  </si>
  <si>
    <t>经肠镜特殊治疗</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</si>
  <si>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</si>
  <si>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</si>
  <si>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</si>
  <si>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</si>
  <si>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</si>
  <si>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</si>
  <si>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</si>
  <si>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</si>
  <si>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</si>
  <si>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直肠肛门诊疗</t>
  </si>
  <si>
    <t>电子镜加收90元</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</si>
  <si>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</si>
  <si>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</si>
  <si>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</si>
  <si>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</si>
  <si>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</si>
  <si>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</si>
  <si>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</si>
  <si>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</si>
  <si>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</si>
  <si>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</si>
  <si>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</si>
  <si>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</si>
  <si>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</si>
  <si>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</si>
  <si>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</si>
  <si>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放腹水治疗加收20元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</si>
  <si>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</si>
  <si>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</si>
  <si>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</si>
  <si>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</si>
  <si>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</si>
  <si>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</si>
  <si>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</si>
  <si>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</si>
  <si>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</si>
  <si>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</si>
  <si>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</si>
  <si>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</si>
  <si>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</si>
  <si>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</si>
  <si>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经皮肝穿刺胆道
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</si>
  <si>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</si>
  <si>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</si>
  <si>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</si>
  <si>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</si>
  <si>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</si>
  <si>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</si>
  <si>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</si>
  <si>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</si>
  <si>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</si>
  <si>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</si>
  <si>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</si>
  <si>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</si>
  <si>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</si>
  <si>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</si>
  <si>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</si>
  <si>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</si>
  <si>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</si>
  <si>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</si>
  <si>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</si>
  <si>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</si>
  <si>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</si>
  <si>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</si>
  <si>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</si>
  <si>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</si>
  <si>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</si>
  <si>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</si>
  <si>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</si>
  <si>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</si>
  <si>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</si>
  <si>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</si>
  <si>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</si>
  <si>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肝功能储备检测</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</si>
  <si>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</si>
  <si>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</si>
  <si>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</si>
  <si>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</si>
  <si>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</si>
  <si>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</si>
  <si>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</si>
  <si>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</si>
  <si>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</si>
  <si>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</si>
  <si>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</si>
  <si>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</si>
  <si>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</si>
  <si>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</si>
  <si>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</si>
  <si>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连续性血浆滤过吸附</t>
  </si>
  <si>
    <t>滤器</t>
  </si>
  <si>
    <t>血液灌流</t>
  </si>
  <si>
    <t>含透析、透析液</t>
  </si>
  <si>
    <t>血液灌流器</t>
  </si>
  <si>
    <t>连续性血液净化</t>
  </si>
  <si>
    <r>
      <t>（含置换液、透析液；—去掉）</t>
    </r>
    <r>
      <rPr>
        <sz val="8"/>
        <rFont val="宋体"/>
        <charset val="134"/>
      </rPr>
      <t>包括人工法、机器法</t>
    </r>
  </si>
  <si>
    <t>机器法每小时加收36元</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</si>
  <si>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</si>
  <si>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</si>
  <si>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</si>
  <si>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</si>
  <si>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</si>
  <si>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</si>
  <si>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</si>
  <si>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</si>
  <si>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</si>
  <si>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</si>
  <si>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</si>
  <si>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</si>
  <si>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</si>
  <si>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</si>
  <si>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</si>
  <si>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</si>
  <si>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</si>
  <si>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</si>
  <si>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</si>
  <si>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</si>
  <si>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经皮输尿管内管置入术</t>
  </si>
  <si>
    <t>经输尿管镜肿瘤切除术</t>
  </si>
  <si>
    <t>液电、激光等分别计价</t>
  </si>
  <si>
    <t>经膀胱镜输尿管扩张术</t>
  </si>
  <si>
    <t>经输尿管镜输尿管扩张术</t>
  </si>
  <si>
    <t>经输尿管镜碎石取石术</t>
  </si>
  <si>
    <t>液电、超声、激光、弹道等法可分别计价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</si>
  <si>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</si>
  <si>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</si>
  <si>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</si>
  <si>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</si>
  <si>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</si>
  <si>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</si>
  <si>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</si>
  <si>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</si>
  <si>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</si>
  <si>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</si>
  <si>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</si>
  <si>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</si>
  <si>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</si>
  <si>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</si>
  <si>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</si>
  <si>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</si>
  <si>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</si>
  <si>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</si>
  <si>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</si>
  <si>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</si>
  <si>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</si>
  <si>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</si>
  <si>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</si>
  <si>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</si>
  <si>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</si>
  <si>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</si>
  <si>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311000041w</t>
  </si>
  <si>
    <t>输尿管DJ管取出术（女）</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</si>
  <si>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</si>
  <si>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</si>
  <si>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</si>
  <si>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</si>
  <si>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</si>
  <si>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</si>
  <si>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</si>
  <si>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</si>
  <si>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</si>
  <si>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</si>
  <si>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含穿刺、切开、取精</t>
  </si>
  <si>
    <t>精子分离加收250元</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</si>
  <si>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</si>
  <si>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</si>
  <si>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</si>
  <si>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</si>
  <si>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</si>
  <si>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</si>
  <si>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</si>
  <si>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</si>
  <si>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</si>
  <si>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</si>
  <si>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</si>
  <si>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</si>
  <si>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</si>
  <si>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</si>
  <si>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</si>
  <si>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</si>
  <si>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12．女性生殖系统及孕产(含新生儿诊疗)</t>
  </si>
  <si>
    <t>女性生殖系统及孕产诊疗</t>
  </si>
  <si>
    <t>荧光检查</t>
  </si>
  <si>
    <t>包括会阴、阴道、宫颈部位病变检查</t>
  </si>
  <si>
    <t>311201001a</t>
  </si>
  <si>
    <t>宫颈癌筛查光电探测法（初筛仪TS）</t>
  </si>
  <si>
    <t>含一次性探头</t>
  </si>
  <si>
    <t>外阴活检术</t>
  </si>
  <si>
    <t>外阴病光照射治疗</t>
  </si>
  <si>
    <t>包括光谱治疗、远红外线治疗</t>
  </si>
  <si>
    <t>30分钟</t>
  </si>
  <si>
    <t>阴道镜检查</t>
  </si>
  <si>
    <t>电子镜加收70元。光电一体加收180元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</si>
  <si>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</si>
  <si>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</si>
  <si>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</si>
  <si>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</si>
  <si>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</si>
  <si>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</si>
  <si>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</si>
  <si>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</si>
  <si>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</si>
  <si>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</si>
  <si>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</si>
  <si>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</si>
  <si>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</si>
  <si>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</si>
  <si>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</si>
  <si>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</si>
  <si>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</si>
  <si>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</si>
  <si>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</si>
  <si>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</si>
  <si>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</si>
  <si>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</si>
  <si>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</si>
  <si>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</si>
  <si>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</si>
  <si>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激光、微波、电熨、冷冻等分别计价；微波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</si>
  <si>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</si>
  <si>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</si>
  <si>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</si>
  <si>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</si>
  <si>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</si>
  <si>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</si>
  <si>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</si>
  <si>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1、多普勒听诊每次4元;2、持续胎心监护每小时10元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</si>
  <si>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</si>
  <si>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</si>
  <si>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</si>
  <si>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</si>
  <si>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</si>
  <si>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</si>
  <si>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t>
  </si>
  <si>
    <t>经皮脐静脉穿刺术</t>
  </si>
  <si>
    <t>不含超声引导</t>
  </si>
  <si>
    <t>羊水泡沫振荡试验</t>
  </si>
  <si>
    <t>羊水中胎肺成熟度LB记数检测</t>
  </si>
  <si>
    <t>羊水置换</t>
  </si>
  <si>
    <t>性交试验</t>
  </si>
  <si>
    <t>含取精液、显微镜下检查</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</si>
  <si>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</si>
  <si>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</si>
  <si>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</si>
  <si>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</si>
  <si>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</si>
  <si>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</si>
  <si>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</si>
  <si>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</si>
  <si>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</si>
  <si>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</si>
  <si>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</si>
  <si>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</si>
  <si>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</si>
  <si>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</si>
  <si>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</si>
  <si>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</si>
  <si>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</si>
  <si>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</si>
  <si>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</si>
  <si>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</si>
  <si>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</si>
  <si>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</si>
  <si>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</si>
  <si>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</si>
  <si>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</si>
  <si>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</si>
  <si>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冷冻胚胎复苏</t>
  </si>
  <si>
    <t>包括精液冷冻复苏</t>
  </si>
  <si>
    <t>乳管镜检查</t>
  </si>
  <si>
    <t>含活检；包括疏通、扩张、冲洗</t>
  </si>
  <si>
    <t>311201064a</t>
  </si>
  <si>
    <t>311201064b</t>
  </si>
  <si>
    <t>双侧</t>
  </si>
  <si>
    <t>胎儿胸（腹）腔穿刺术</t>
  </si>
  <si>
    <t>新生儿特殊诊疗</t>
  </si>
  <si>
    <t>新生儿暖箱</t>
  </si>
  <si>
    <t>新生儿测颅压</t>
  </si>
  <si>
    <t>新生儿复苏</t>
  </si>
  <si>
    <t>新生儿气管插管术</t>
  </si>
  <si>
    <t>新生儿人工呼吸(正压通气)</t>
  </si>
  <si>
    <t>新生儿洗胃</t>
  </si>
  <si>
    <t>新生儿监护</t>
  </si>
  <si>
    <t>包括: 1．单独心电监护，2．心电、呼吸、血压监护，3．心电、呼吸、血压、氧饱和度监护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</si>
  <si>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</si>
  <si>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</si>
  <si>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</si>
  <si>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</si>
  <si>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</si>
  <si>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</si>
  <si>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</si>
  <si>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</si>
  <si>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</si>
  <si>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</si>
  <si>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</si>
  <si>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</si>
  <si>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</si>
  <si>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</si>
  <si>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　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</si>
  <si>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</si>
  <si>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</si>
  <si>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</si>
  <si>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</si>
  <si>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</si>
  <si>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</si>
  <si>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</si>
  <si>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</si>
  <si>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</si>
  <si>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</si>
  <si>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</si>
  <si>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</si>
  <si>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</si>
  <si>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</si>
  <si>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</si>
  <si>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</si>
  <si>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</si>
  <si>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</si>
  <si>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</si>
  <si>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</si>
  <si>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关节软骨损伤的组织工程软骨治疗</t>
  </si>
  <si>
    <t>14．体被系统</t>
  </si>
  <si>
    <t>变应原皮内试验</t>
  </si>
  <si>
    <t>包括吸入组、食物组、水果组、细菌组</t>
  </si>
  <si>
    <t>性病检查</t>
  </si>
  <si>
    <t>311400002a</t>
  </si>
  <si>
    <t>男</t>
  </si>
  <si>
    <t>311400002b</t>
  </si>
  <si>
    <t>女</t>
  </si>
  <si>
    <t>皮肤活检术</t>
  </si>
  <si>
    <t>含钻孔法；不含切口法—去掉</t>
  </si>
  <si>
    <t>6周岁（含）以下儿童加收20%—去掉</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</si>
  <si>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</si>
  <si>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</si>
  <si>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</si>
  <si>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</si>
  <si>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</si>
  <si>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</si>
  <si>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</si>
  <si>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</si>
  <si>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</si>
  <si>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</si>
  <si>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</si>
  <si>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</si>
  <si>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</si>
  <si>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</si>
  <si>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</si>
  <si>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</si>
  <si>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</si>
  <si>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</si>
  <si>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</si>
  <si>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</si>
  <si>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</si>
  <si>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</si>
  <si>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</si>
  <si>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</si>
  <si>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</si>
  <si>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r>
      <t>1cm</t>
    </r>
    <r>
      <rPr>
        <vertAlign val="superscript"/>
        <sz val="8"/>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</si>
  <si>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</si>
  <si>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</si>
  <si>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</si>
  <si>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</si>
  <si>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</si>
  <si>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</si>
  <si>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</si>
  <si>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</si>
  <si>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</si>
  <si>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</si>
  <si>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</si>
  <si>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t>5cm</t>
    </r>
    <r>
      <rPr>
        <vertAlign val="superscript"/>
        <sz val="8"/>
        <rFont val="宋体"/>
        <charset val="134"/>
      </rPr>
      <t>2</t>
    </r>
    <r>
      <rPr>
        <sz val="8"/>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</si>
  <si>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</si>
  <si>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</si>
  <si>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</si>
  <si>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</si>
  <si>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</si>
  <si>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</si>
  <si>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</si>
  <si>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</si>
  <si>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</si>
  <si>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</si>
  <si>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</si>
  <si>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</si>
  <si>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</si>
  <si>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</si>
  <si>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</si>
  <si>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</si>
  <si>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</si>
  <si>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</si>
  <si>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</si>
  <si>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</si>
  <si>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</si>
  <si>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</si>
  <si>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</si>
  <si>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</si>
  <si>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</si>
  <si>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</si>
  <si>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椎间孔内口与外口进针入路不同，同时进行时按两次收费</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</si>
  <si>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</si>
  <si>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</si>
  <si>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</si>
  <si>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</si>
  <si>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</si>
  <si>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每关节</t>
  </si>
  <si>
    <t>经皮穿刺三叉神经球囊压迫术</t>
  </si>
  <si>
    <t>每个神经节</t>
  </si>
  <si>
    <t>经皮穿刺颅神经阻滞术</t>
  </si>
  <si>
    <t>每根神经</t>
  </si>
  <si>
    <t>经皮穿刺颅神经化学毁损术</t>
  </si>
  <si>
    <t>神经丛毁损术</t>
  </si>
  <si>
    <t>每神经丛</t>
  </si>
  <si>
    <t>脊髓电刺激植入术</t>
  </si>
  <si>
    <t>(二)经血管介入诊疗</t>
  </si>
  <si>
    <t>说明:</t>
  </si>
  <si>
    <t>1．本类包括静脉、动脉、门脉、心脏、冠脉、脑血管介入6项第三级分类，共59项，其中已制定收费标准58项，待定1项。</t>
  </si>
  <si>
    <t>2．以诊断为目的的第一次介入检查完成之后立即进行介入治疗时，分别计算检查与治疗的费用。</t>
  </si>
  <si>
    <t>3．曾进行过介入检查已明确诊断（一般指3个月内），仅是作为介入治疗前进行的常规介入检查(第二次)及治疗后的复查(立即进行)时，则检查费减收50%。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</si>
  <si>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</si>
  <si>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</si>
  <si>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</si>
  <si>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</si>
  <si>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</si>
  <si>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</si>
  <si>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</si>
  <si>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</si>
  <si>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导管</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</si>
  <si>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</si>
  <si>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</si>
  <si>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</si>
  <si>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</si>
  <si>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</si>
  <si>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</si>
  <si>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</si>
  <si>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</si>
  <si>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</si>
  <si>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</si>
  <si>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r>
      <t>包括栓塞术、</t>
    </r>
    <r>
      <rPr>
        <sz val="8"/>
        <rFont val="宋体"/>
        <charset val="134"/>
      </rPr>
      <t>取栓术；经皮静脉血管瘤栓塞术；吸栓术</t>
    </r>
  </si>
  <si>
    <t>导管、溶栓导线</t>
  </si>
  <si>
    <t>320100008a</t>
  </si>
  <si>
    <t>经皮静脉内溶栓术-栓塞术</t>
  </si>
  <si>
    <t>320100008b</t>
  </si>
  <si>
    <t>经皮静脉内溶栓术-取拴术</t>
  </si>
  <si>
    <t>320100008c</t>
  </si>
  <si>
    <t>经皮静脉内溶栓术-经皮静脉血管瘤栓塞术</t>
  </si>
  <si>
    <t>320100008d</t>
  </si>
  <si>
    <t>经皮静脉内溶栓术-吸栓术</t>
  </si>
  <si>
    <t>经皮静脉内超声血栓消融术</t>
  </si>
  <si>
    <t>经皮选择性静脉置管术</t>
  </si>
  <si>
    <t>静脉导管</t>
  </si>
  <si>
    <t>拔管术收费减收 150元</t>
  </si>
  <si>
    <t>经颈静脉长期透析管植入术</t>
  </si>
  <si>
    <t>长期透析管</t>
  </si>
  <si>
    <t>经皮静脉内血管异物取出术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</si>
  <si>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</si>
  <si>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</si>
  <si>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</si>
  <si>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</si>
  <si>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包括腹主动脉瘤、假性动脉瘤,胸、腹主动脉瘤腔内隔截术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</si>
  <si>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</si>
  <si>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</si>
  <si>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</si>
  <si>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</si>
  <si>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</si>
  <si>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</si>
  <si>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</si>
  <si>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</si>
  <si>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</si>
  <si>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</si>
  <si>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</si>
  <si>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</si>
  <si>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</si>
  <si>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</si>
  <si>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</si>
  <si>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</si>
  <si>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</si>
  <si>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</si>
  <si>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</si>
  <si>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</si>
  <si>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</si>
  <si>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</si>
  <si>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3．门脉系统介入诊疗</t>
  </si>
  <si>
    <t>经皮肝穿刺肝静脉扩张术</t>
  </si>
  <si>
    <t>经皮门脉造影2000</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</si>
  <si>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</si>
  <si>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</si>
  <si>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</si>
  <si>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</si>
  <si>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</si>
  <si>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</si>
  <si>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</si>
  <si>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</si>
  <si>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</si>
  <si>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</si>
  <si>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</si>
  <si>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</si>
  <si>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</si>
  <si>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</si>
  <si>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</si>
  <si>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</si>
  <si>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</si>
  <si>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</si>
  <si>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</si>
  <si>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</si>
  <si>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</si>
  <si>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</si>
  <si>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</si>
  <si>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</si>
  <si>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</si>
  <si>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</si>
  <si>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</si>
  <si>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</si>
  <si>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</si>
  <si>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</si>
  <si>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</si>
  <si>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</si>
  <si>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</si>
  <si>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</si>
  <si>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</si>
  <si>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</si>
  <si>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</si>
  <si>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</si>
  <si>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</si>
  <si>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</si>
  <si>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</si>
  <si>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320500007a</t>
  </si>
  <si>
    <t>冠脉血管内超声检查术(IVUS)-脑血管内超声检查术(IVUS)</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</si>
  <si>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</si>
  <si>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</si>
  <si>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</si>
  <si>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</si>
  <si>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</si>
  <si>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</si>
  <si>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</si>
  <si>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</si>
  <si>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</si>
  <si>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</si>
  <si>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</si>
  <si>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</si>
  <si>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</si>
  <si>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</si>
  <si>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</si>
  <si>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</si>
  <si>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</si>
  <si>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</si>
  <si>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</si>
  <si>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</si>
  <si>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</si>
  <si>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</si>
  <si>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</si>
  <si>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</si>
  <si>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</si>
  <si>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</si>
  <si>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</si>
  <si>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</si>
  <si>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</si>
  <si>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</si>
  <si>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</si>
  <si>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</si>
  <si>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</si>
  <si>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</si>
  <si>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</si>
  <si>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 手术治疗</t>
  </si>
  <si>
    <t>1．本类包括麻醉、神经系统、内分泌系统、眼、耳、鼻口咽、呼吸系统、心血管系统、造血及淋巴系统、消化系统、泌尿系统、男、女性生殖系统、产科、肌肉骨骼系统、体被系统16个第三级分类的手术项目，共计1888项，其中已制定收费标准1846项，待定42项。</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</si>
  <si>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</si>
  <si>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2．1）经同一切口进行的两种不同疾病手术，主要手术按全价计费，次要手术按规定价格的50%计费；</t>
  </si>
  <si>
    <t xml:space="preserve">   2）经两个切口的两种不同疾病的手术，按手术标准分别计价；</t>
  </si>
  <si>
    <t xml:space="preserve">   3）同一手术项目中两个以上切口的手术，主要手术按全价计费，次要手术按规定价格的80%计费；</t>
  </si>
  <si>
    <t xml:space="preserve">   4）凡属探查性质的手术，术中改做其它手术时，只收取其它手术费，不再收取探查手术费；</t>
  </si>
  <si>
    <t xml:space="preserve">   5）因病情恶化等客观因素无法继续进行时，只按探查手术项目收费，不得另收其它手术费。</t>
  </si>
  <si>
    <t>3．在“除外内容”外，手术中所需的常规器械和低值医用消耗品（如一次性无菌巾、消毒药品、一般缝线、普通纱布、棉球、注射器、输液器等）输血、输液、注射等一般治疗费用，在定价时已列入手术成本因素中考虑，均不另行计价。</t>
  </si>
  <si>
    <t>4．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</si>
  <si>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5．如病情需要再次手术，按手术标准分别计价。</t>
  </si>
  <si>
    <t>6．在同一项目中使用激光、微波、射频、冷冻、各种特殊刀（如激光刀、高频电刀、氩氦刀、射频刀、氩气刀、微波刀、超声刀、等离子刀等）等方法进行分别计价。</t>
  </si>
  <si>
    <t>7．中医传统手术项目如肛肠、中医骨伤，需在中医相应的诊疗项目中查找，不在此重复列项。</t>
  </si>
  <si>
    <t>10．传染病患者手术加收200元特殊消毒费（编码为：330000003）。特异性感染疾病（破伤风、绿脓杆菌、气性坏疽等）患者手术加收400元特殊消毒费（编码为：330000004）。</t>
  </si>
  <si>
    <t>11．同时进行两种及两种以上麻醉时，主要麻醉按全价收费，辅助麻醉按其价格的50%收费。镇痛等非必需使用项目为病人自愿选择项目，需经病人或家属同意方可使用。</t>
  </si>
  <si>
    <t>12．手术中因需要使用腔镜等仪器设备的，可在正常费用之外加收仪器使用费,具体标准见“3317”。但项目名称中已明确规定使用某种仪器的，其价格中已包含仪器使用费，不得另外收取。项目说明加收的，按项目说明执行。</t>
  </si>
  <si>
    <t>8．手术项目在门诊手术室进行的按相应项目价格酌减(耳鼻咽手术除外)。</t>
  </si>
  <si>
    <t>4．使用各种内镜、腔镜、手术显微镜在原价基础上加收。</t>
  </si>
  <si>
    <t>14. 双侧器官同时实行的手术，在相应单侧手术收费基础上加收80%。</t>
  </si>
  <si>
    <t>胸腔镜手术加收</t>
  </si>
  <si>
    <t>腹腔镜手术加收</t>
  </si>
  <si>
    <t>1．麻醉</t>
  </si>
  <si>
    <t>危急病人酌情加收30%</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</si>
  <si>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</si>
  <si>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</si>
  <si>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</si>
  <si>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</si>
  <si>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</si>
  <si>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</si>
  <si>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</si>
  <si>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</si>
  <si>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</si>
  <si>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腰麻硬膜外联合阻滞加收63元、每增加1小时加收50元；双穿刺点加收100元；危急病人加收126元.</t>
  </si>
  <si>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</si>
  <si>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</si>
  <si>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</si>
  <si>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</si>
  <si>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</si>
  <si>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</si>
  <si>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</si>
  <si>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</si>
  <si>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</si>
  <si>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</si>
  <si>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r>
      <t>包括术中加温和体外加温、</t>
    </r>
    <r>
      <rPr>
        <sz val="8"/>
        <rFont val="宋体"/>
        <charset val="134"/>
      </rPr>
      <t>输液加温</t>
    </r>
  </si>
  <si>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</si>
  <si>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</si>
  <si>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</si>
  <si>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</si>
  <si>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</si>
  <si>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</si>
  <si>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</si>
  <si>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</si>
  <si>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</si>
  <si>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</si>
  <si>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</si>
  <si>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</si>
  <si>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</si>
  <si>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</si>
  <si>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</si>
  <si>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</si>
  <si>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</si>
  <si>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</si>
  <si>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</si>
  <si>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</si>
  <si>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</si>
  <si>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</si>
  <si>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330100017a</t>
  </si>
  <si>
    <t>体外循环2小时以上</t>
  </si>
  <si>
    <t>每小时</t>
  </si>
  <si>
    <t>体外循环</t>
  </si>
  <si>
    <t>每增加1小时加收100元</t>
  </si>
  <si>
    <t>镇痛泵体内置入术</t>
  </si>
  <si>
    <t>含植入和取出；包括化疗泵的植入和取出</t>
  </si>
  <si>
    <t>泵</t>
  </si>
  <si>
    <t>植入式给药装置(输液港)置入术</t>
  </si>
  <si>
    <t>包括鞘内程控药物灌注泵植入术、鞘内程控药物灌注泵重灌注术，输液港、泵取出术</t>
  </si>
  <si>
    <t>植入式给药装置(泵、输液港)、植入式给药装置专用针(留置针)、药物灌注系统</t>
  </si>
  <si>
    <t>取出收540</t>
  </si>
  <si>
    <t>330100019a</t>
  </si>
  <si>
    <t>植入式给药装置（输液港）置入术-输液港取出术</t>
  </si>
  <si>
    <t>330100019b</t>
  </si>
  <si>
    <t>植入式给药装置（输液港）置入术-泵取出术</t>
  </si>
  <si>
    <t>330100019c</t>
  </si>
  <si>
    <t>植入式给药装置（输液港）置入术-鞘内程控药物灌注泵植入术</t>
  </si>
  <si>
    <t>330100019d</t>
  </si>
  <si>
    <t>植入式给药装置（输液港）置入术-鞘内程控药物灌注泵重灌注术</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</si>
  <si>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</si>
  <si>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</si>
  <si>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</si>
  <si>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</si>
  <si>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</si>
  <si>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</si>
  <si>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</si>
  <si>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</si>
  <si>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</si>
  <si>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</si>
  <si>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</si>
  <si>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</si>
  <si>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</si>
  <si>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</si>
  <si>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</si>
  <si>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</si>
  <si>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</si>
  <si>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</si>
  <si>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</si>
  <si>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</si>
  <si>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</si>
  <si>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</si>
  <si>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</si>
  <si>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</si>
  <si>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</si>
  <si>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</si>
  <si>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</si>
  <si>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</si>
  <si>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</si>
  <si>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两孔以上每孔加收270元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</si>
  <si>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</si>
  <si>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</si>
  <si>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</si>
  <si>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</si>
  <si>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</si>
  <si>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</si>
  <si>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</si>
  <si>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</si>
  <si>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</si>
  <si>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</si>
  <si>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</si>
  <si>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</si>
  <si>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</si>
  <si>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</si>
  <si>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</si>
  <si>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</si>
  <si>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</si>
  <si>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</si>
  <si>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</si>
  <si>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</si>
  <si>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</si>
  <si>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</si>
  <si>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</si>
  <si>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</si>
  <si>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</si>
  <si>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</si>
  <si>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</si>
  <si>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</si>
  <si>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</si>
  <si>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</si>
  <si>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</si>
  <si>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</si>
  <si>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</si>
  <si>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</si>
  <si>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</si>
  <si>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</si>
  <si>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</si>
  <si>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</si>
  <si>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</si>
  <si>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</si>
  <si>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</si>
  <si>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</si>
  <si>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</si>
  <si>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</si>
  <si>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</si>
  <si>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</si>
  <si>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含手术计划系统、24小时脑电图动态监测、皮层电极</t>
  </si>
  <si>
    <t>治疗难治性癫痫</t>
  </si>
  <si>
    <t>脑深部电极置入术</t>
  </si>
  <si>
    <t>包括迷走神经电刺激器植入术</t>
  </si>
  <si>
    <t>脑深部电极置入系统、迷走神经电刺激器</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</si>
  <si>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</si>
  <si>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</si>
  <si>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</si>
  <si>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</si>
  <si>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</si>
  <si>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</si>
  <si>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</si>
  <si>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</si>
  <si>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</si>
  <si>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</si>
  <si>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</si>
  <si>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</si>
  <si>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</si>
  <si>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</si>
  <si>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</si>
  <si>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</si>
  <si>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</si>
  <si>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</si>
  <si>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</si>
  <si>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</si>
  <si>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</si>
  <si>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</si>
  <si>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</si>
  <si>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</si>
  <si>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</si>
  <si>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</si>
  <si>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</si>
  <si>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</si>
  <si>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</si>
  <si>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</si>
  <si>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</si>
  <si>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</si>
  <si>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</si>
  <si>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</si>
  <si>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</si>
  <si>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</si>
  <si>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</si>
  <si>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</si>
  <si>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</si>
  <si>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</si>
  <si>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</si>
  <si>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</si>
  <si>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</si>
  <si>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</si>
  <si>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</si>
  <si>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每增加一个“靶点”加收500元，含定向仪细胞刀加收900元，</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</si>
  <si>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</si>
  <si>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</si>
  <si>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</si>
  <si>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</si>
  <si>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</si>
  <si>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</si>
  <si>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</si>
  <si>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</si>
  <si>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酒精封闭、甘油封闭、冷冻、射频等法可分别计价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</si>
  <si>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</si>
  <si>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</si>
  <si>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</si>
  <si>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</si>
  <si>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</si>
  <si>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</si>
  <si>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</si>
  <si>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</si>
  <si>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</si>
  <si>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</si>
  <si>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</si>
  <si>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</si>
  <si>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</si>
  <si>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</si>
  <si>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</si>
  <si>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</si>
  <si>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</si>
  <si>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</si>
  <si>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</si>
  <si>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</si>
  <si>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</si>
  <si>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</si>
  <si>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</si>
  <si>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</si>
  <si>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</si>
  <si>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</si>
  <si>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</si>
  <si>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</si>
  <si>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</si>
  <si>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</si>
  <si>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</si>
  <si>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</si>
  <si>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</si>
  <si>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</si>
  <si>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</si>
  <si>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</si>
  <si>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</si>
  <si>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</si>
  <si>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</si>
  <si>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</si>
  <si>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</si>
  <si>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</si>
  <si>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</si>
  <si>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</si>
  <si>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</si>
  <si>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</si>
  <si>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</si>
  <si>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</si>
  <si>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</si>
  <si>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</si>
  <si>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</si>
  <si>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</si>
  <si>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</si>
  <si>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</si>
  <si>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</si>
  <si>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</si>
  <si>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</si>
  <si>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</si>
  <si>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脊髓、脊髓膜、脊髓血管手术</t>
  </si>
  <si>
    <t>脊髓和神经根粘连松解术</t>
  </si>
  <si>
    <t>脊髓空洞症内引流术</t>
  </si>
  <si>
    <t>脊髓丘脑束切断术</t>
  </si>
  <si>
    <t>脊髓栓系综合症手术</t>
  </si>
  <si>
    <t>脊髓前连合切断术</t>
  </si>
  <si>
    <t>包括选择性脊神经后根切断术，不包括电生理监测</t>
  </si>
  <si>
    <t>椎管内脓肿切开引流术</t>
  </si>
  <si>
    <t>包括硬膜下脓肿</t>
  </si>
  <si>
    <t>脊髓内病变切除术</t>
  </si>
  <si>
    <t>包括髓内肿瘤、髓内血肿清除</t>
  </si>
  <si>
    <t>肿瘤长度超过5厘米以上加收875元。髓内药物导入术参照执行。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</si>
  <si>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</si>
  <si>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</si>
  <si>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</si>
  <si>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</si>
  <si>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</si>
  <si>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</si>
  <si>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</si>
  <si>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</si>
  <si>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</si>
  <si>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</si>
  <si>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</si>
  <si>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</si>
  <si>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</si>
  <si>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</si>
  <si>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</si>
  <si>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</si>
  <si>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</si>
  <si>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</si>
  <si>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</si>
  <si>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</si>
  <si>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</si>
  <si>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</si>
  <si>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</si>
  <si>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</si>
  <si>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</si>
  <si>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</si>
  <si>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</si>
  <si>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</si>
  <si>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</si>
  <si>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</si>
  <si>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</si>
  <si>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</si>
  <si>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</si>
  <si>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</si>
  <si>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</si>
  <si>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</si>
  <si>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</si>
  <si>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</si>
  <si>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</si>
  <si>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</si>
  <si>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</si>
  <si>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</si>
  <si>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</si>
  <si>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</si>
  <si>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</si>
  <si>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</si>
  <si>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</si>
  <si>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</si>
  <si>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</si>
  <si>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</si>
  <si>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</si>
  <si>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</si>
  <si>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</si>
  <si>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</si>
  <si>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</si>
  <si>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</si>
  <si>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</si>
  <si>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</si>
  <si>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</si>
  <si>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</si>
  <si>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</si>
  <si>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4．眼部手术</t>
  </si>
  <si>
    <t>特殊缝线</t>
  </si>
  <si>
    <t>眼睑手术</t>
  </si>
  <si>
    <t>眼睑肿物切除术</t>
  </si>
  <si>
    <t>需植皮时加收50元</t>
  </si>
  <si>
    <t>眼睑结膜裂伤缝合术</t>
  </si>
  <si>
    <t>内眦韧带断裂修复术</t>
  </si>
  <si>
    <t>睑裂缝合术</t>
  </si>
  <si>
    <t>双行睫矫正术</t>
  </si>
  <si>
    <t>泪器手术</t>
  </si>
  <si>
    <t>泪阜部肿瘤单纯切除术</t>
  </si>
  <si>
    <t>泪小点外翻矫正术</t>
  </si>
  <si>
    <t>烧灼法</t>
  </si>
  <si>
    <t>切开术加收350元</t>
  </si>
  <si>
    <t>泪小管吻合术</t>
  </si>
  <si>
    <t>泪囊摘除术</t>
  </si>
  <si>
    <t>包括泪囊瘘管摘除术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</si>
  <si>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</si>
  <si>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</si>
  <si>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</si>
  <si>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</si>
  <si>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</si>
  <si>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</si>
  <si>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</si>
  <si>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</si>
  <si>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</si>
  <si>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</si>
  <si>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</si>
  <si>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</si>
  <si>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</si>
  <si>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</si>
  <si>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</si>
  <si>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</si>
  <si>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</si>
  <si>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</si>
  <si>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</si>
  <si>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</si>
  <si>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</si>
  <si>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</si>
  <si>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义眼膜、羊膜</t>
  </si>
  <si>
    <t>球结膜瓣复盖术</t>
  </si>
  <si>
    <t>麦粒肿切除术</t>
  </si>
  <si>
    <t>包括切开术</t>
  </si>
  <si>
    <t>散粒肿切除术收110元</t>
  </si>
  <si>
    <t>下穹窿成形术</t>
  </si>
  <si>
    <t xml:space="preserve">球结膜放射状切开冲洗 </t>
  </si>
  <si>
    <t>包括酸碱烧伤减压冲洗</t>
  </si>
  <si>
    <t>眼突减压</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</si>
  <si>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</si>
  <si>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</si>
  <si>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</si>
  <si>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</si>
  <si>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</si>
  <si>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</si>
  <si>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</si>
  <si>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</si>
  <si>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</si>
  <si>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</si>
  <si>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</si>
  <si>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</si>
  <si>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</si>
  <si>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</si>
  <si>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</si>
  <si>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</si>
  <si>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</si>
  <si>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</si>
  <si>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干细胞移植加收</t>
  </si>
  <si>
    <t>330404010a</t>
  </si>
  <si>
    <t>板层</t>
  </si>
  <si>
    <t>干细胞移植加收180元，仅切除病灶按照50%收取</t>
  </si>
  <si>
    <t>330404010a-1</t>
  </si>
  <si>
    <t>角膜移植术(板层)-干细胞移植</t>
  </si>
  <si>
    <t>20  0  100</t>
  </si>
  <si>
    <t>330404010a-2</t>
  </si>
  <si>
    <t>角膜移植术(板层)-仅切除病灶</t>
  </si>
  <si>
    <t>330404010b</t>
  </si>
  <si>
    <t>穿透</t>
  </si>
  <si>
    <t>330404010b-1</t>
  </si>
  <si>
    <t>角膜移植术(穿透)-干细胞移植</t>
  </si>
  <si>
    <t>羊膜移植术</t>
  </si>
  <si>
    <t>角膜移植联合视网膜复位术</t>
  </si>
  <si>
    <t>瞳孔再造术</t>
  </si>
  <si>
    <t>特殊缝线、粘弹剂</t>
  </si>
  <si>
    <t>角膜交联术</t>
  </si>
  <si>
    <t>离子导入器</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</si>
  <si>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</si>
  <si>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</si>
  <si>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</si>
  <si>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</si>
  <si>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</si>
  <si>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</si>
  <si>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</si>
  <si>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</si>
  <si>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</si>
  <si>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</si>
  <si>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</si>
  <si>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</si>
  <si>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</si>
  <si>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</si>
  <si>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</si>
  <si>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</si>
  <si>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</si>
  <si>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</si>
  <si>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</si>
  <si>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</si>
  <si>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</si>
  <si>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</si>
  <si>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</si>
  <si>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</si>
  <si>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</si>
  <si>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</si>
  <si>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</si>
  <si>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</si>
  <si>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</si>
  <si>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</si>
  <si>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高强度超声聚焦刀青光眼治疗</t>
  </si>
  <si>
    <t>非穿透性激光深层巩膜切除术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</si>
  <si>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</si>
  <si>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</si>
  <si>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</si>
  <si>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</si>
  <si>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</si>
  <si>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</si>
  <si>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</si>
  <si>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</si>
  <si>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</si>
  <si>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</si>
  <si>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</si>
  <si>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</si>
  <si>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</si>
  <si>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</si>
  <si>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</si>
  <si>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</si>
  <si>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</si>
  <si>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</si>
  <si>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</si>
  <si>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</si>
  <si>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</si>
  <si>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</si>
  <si>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</si>
  <si>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</si>
  <si>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</si>
  <si>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</si>
  <si>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</si>
  <si>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</si>
  <si>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</si>
  <si>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</si>
  <si>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</si>
  <si>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</si>
  <si>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</si>
  <si>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</si>
  <si>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</si>
  <si>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</si>
  <si>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</si>
  <si>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</si>
  <si>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</si>
  <si>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</si>
  <si>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</si>
  <si>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</si>
  <si>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</si>
  <si>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</si>
  <si>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</si>
  <si>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</si>
  <si>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</si>
  <si>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</si>
  <si>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</si>
  <si>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</si>
  <si>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</si>
  <si>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</si>
  <si>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包括巨大裂孔、黄斑裂孔、膜增殖、视网膜下膜取出术、硅油填充、球内注气、前膜剥膜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</si>
  <si>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</si>
  <si>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</si>
  <si>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</si>
  <si>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</si>
  <si>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</si>
  <si>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</si>
  <si>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</si>
  <si>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</si>
  <si>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</si>
  <si>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</si>
  <si>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</si>
  <si>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</si>
  <si>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</si>
  <si>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</si>
  <si>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</si>
  <si>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</si>
  <si>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</si>
  <si>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</si>
  <si>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</si>
  <si>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</si>
  <si>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</si>
  <si>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</si>
  <si>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</si>
  <si>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黄斑裂孔填塞术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</si>
  <si>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</si>
  <si>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</si>
  <si>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</si>
  <si>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</si>
  <si>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</si>
  <si>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</si>
  <si>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</si>
  <si>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</si>
  <si>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</si>
  <si>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</si>
  <si>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</si>
  <si>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</si>
  <si>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</si>
  <si>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</si>
  <si>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</si>
  <si>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</si>
  <si>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</si>
  <si>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</si>
  <si>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</si>
  <si>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</si>
  <si>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</si>
  <si>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</si>
  <si>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</si>
  <si>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</si>
  <si>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</si>
  <si>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</si>
  <si>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</si>
  <si>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</si>
  <si>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</si>
  <si>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330409011a</t>
  </si>
  <si>
    <t>义眼台打孔术(眼台修补)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</si>
  <si>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</si>
  <si>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</si>
  <si>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</si>
  <si>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</si>
  <si>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</si>
  <si>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</si>
  <si>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</si>
  <si>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</si>
  <si>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</si>
  <si>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</si>
  <si>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</si>
  <si>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</si>
  <si>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</si>
  <si>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</si>
  <si>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</si>
  <si>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</si>
  <si>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</si>
  <si>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</si>
  <si>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</si>
  <si>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</si>
  <si>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</si>
  <si>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</si>
  <si>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</si>
  <si>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</si>
  <si>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</si>
  <si>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需岛状头皮瓣切取移转术时加收540元</t>
  </si>
  <si>
    <t>5．耳部手术</t>
  </si>
  <si>
    <t>外耳手术</t>
  </si>
  <si>
    <t>耳廓软骨膜炎清创术</t>
  </si>
  <si>
    <t>包括耳廓脓肿切排清创术</t>
  </si>
  <si>
    <t>耳道异物取出术</t>
  </si>
  <si>
    <t>耳廓恶性肿瘤切除术</t>
  </si>
  <si>
    <t>植皮术或皮瓣转移另收50元；扩大切除加收405元；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</si>
  <si>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</si>
  <si>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</si>
  <si>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</si>
  <si>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</si>
  <si>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</si>
  <si>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</si>
  <si>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</si>
  <si>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</si>
  <si>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</si>
  <si>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</si>
  <si>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</si>
  <si>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</si>
  <si>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</si>
  <si>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</si>
  <si>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</si>
  <si>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</si>
  <si>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</si>
  <si>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</si>
  <si>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</si>
  <si>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</si>
  <si>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</si>
  <si>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特殊植入材料</t>
  </si>
  <si>
    <t>耳廓软骨取骨术</t>
  </si>
  <si>
    <t>含耳廓软骨制备</t>
  </si>
  <si>
    <t>外耳道成形术</t>
  </si>
  <si>
    <t>包括狭窄、闭锁</t>
  </si>
  <si>
    <t>中耳手术</t>
  </si>
  <si>
    <t>鼓膜置管术</t>
  </si>
  <si>
    <t>鼓膜切开术</t>
  </si>
  <si>
    <t>耳显微镜下鼓膜修补术</t>
  </si>
  <si>
    <r>
      <t>包括内植法、夹层法、外贴法，</t>
    </r>
    <r>
      <rPr>
        <sz val="8"/>
        <rFont val="宋体"/>
        <charset val="134"/>
      </rPr>
      <t>鼓膜张肌切除术</t>
    </r>
  </si>
  <si>
    <t>330502003a</t>
  </si>
  <si>
    <t>耳显微镜下鼓膜修补术-鼓膜张肌切断术</t>
  </si>
  <si>
    <t>经耳内镜鼓膜修补术</t>
  </si>
  <si>
    <t>含取筋膜</t>
  </si>
  <si>
    <t>镫骨手术</t>
  </si>
  <si>
    <r>
      <t>包括镫骨撼动术、底板切除术、</t>
    </r>
    <r>
      <rPr>
        <sz val="8"/>
        <rFont val="宋体"/>
        <charset val="134"/>
      </rPr>
      <t>镫骨肌切断术</t>
    </r>
  </si>
  <si>
    <t>330502005a</t>
  </si>
  <si>
    <t>镫骨手术-镫骨肌切断术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</si>
  <si>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</si>
  <si>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</si>
  <si>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</si>
  <si>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</si>
  <si>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</si>
  <si>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</si>
  <si>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</si>
  <si>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</si>
  <si>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</si>
  <si>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</si>
  <si>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</si>
  <si>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</si>
  <si>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</si>
  <si>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</si>
  <si>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</si>
  <si>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</si>
  <si>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</si>
  <si>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</si>
  <si>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</si>
  <si>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</si>
  <si>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</si>
  <si>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</si>
  <si>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</si>
  <si>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</si>
  <si>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</si>
  <si>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</si>
  <si>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</si>
  <si>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</si>
  <si>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</si>
  <si>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</si>
  <si>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</si>
  <si>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</si>
  <si>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</si>
  <si>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</si>
  <si>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</si>
  <si>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</si>
  <si>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</si>
  <si>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</si>
  <si>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</si>
  <si>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</si>
  <si>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</si>
  <si>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</si>
  <si>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</si>
  <si>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</si>
  <si>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</si>
  <si>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</si>
  <si>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</si>
  <si>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</si>
  <si>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</si>
  <si>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</si>
  <si>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</si>
  <si>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</si>
  <si>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</si>
  <si>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</si>
  <si>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</si>
  <si>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</si>
  <si>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</si>
  <si>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</si>
  <si>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</si>
  <si>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</si>
  <si>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</si>
  <si>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</si>
  <si>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</si>
  <si>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</si>
  <si>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</si>
  <si>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</si>
  <si>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</si>
  <si>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</si>
  <si>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</si>
  <si>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</si>
  <si>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</si>
  <si>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</si>
  <si>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</si>
  <si>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</si>
  <si>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</si>
  <si>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</si>
  <si>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</si>
  <si>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</si>
  <si>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</si>
  <si>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</si>
  <si>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330601008a</t>
  </si>
  <si>
    <t>下鼻甲部分切除术(单侧)-消融</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</si>
  <si>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</si>
  <si>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</si>
  <si>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</si>
  <si>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</si>
  <si>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</si>
  <si>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</si>
  <si>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</si>
  <si>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</si>
  <si>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</si>
  <si>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</si>
  <si>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</si>
  <si>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</si>
  <si>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</si>
  <si>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</si>
  <si>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</si>
  <si>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</si>
  <si>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</si>
  <si>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</si>
  <si>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</si>
  <si>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</si>
  <si>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</si>
  <si>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</si>
  <si>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</si>
  <si>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</si>
  <si>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</si>
  <si>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</si>
  <si>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</si>
  <si>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</si>
  <si>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</si>
  <si>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侧</t>
  </si>
  <si>
    <t>经口鼻寰枢椎肿瘤穿刺活检术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</si>
  <si>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</si>
  <si>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</si>
  <si>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</si>
  <si>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</si>
  <si>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</si>
  <si>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</si>
  <si>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</si>
  <si>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</si>
  <si>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</si>
  <si>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</si>
  <si>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</si>
  <si>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</si>
  <si>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</si>
  <si>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</si>
  <si>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</si>
  <si>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</si>
  <si>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</si>
  <si>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</si>
  <si>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</si>
  <si>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</si>
  <si>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</si>
  <si>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</si>
  <si>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</si>
  <si>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</si>
  <si>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</si>
  <si>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</si>
  <si>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</si>
  <si>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</si>
  <si>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</si>
  <si>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</si>
  <si>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</si>
  <si>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</si>
  <si>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</si>
  <si>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</si>
  <si>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</si>
  <si>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</si>
  <si>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</si>
  <si>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</si>
  <si>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</si>
  <si>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</si>
  <si>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</si>
  <si>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</si>
  <si>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</si>
  <si>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</si>
  <si>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</si>
  <si>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</si>
  <si>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</si>
  <si>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</si>
  <si>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</si>
  <si>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</si>
  <si>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</si>
  <si>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</si>
  <si>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</si>
  <si>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</si>
  <si>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</si>
  <si>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</si>
  <si>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</si>
  <si>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</si>
  <si>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</si>
  <si>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</si>
  <si>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</si>
  <si>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</si>
  <si>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</si>
  <si>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</si>
  <si>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</si>
  <si>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</si>
  <si>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</si>
  <si>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</si>
  <si>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</si>
  <si>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</si>
  <si>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</si>
  <si>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</si>
  <si>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</si>
  <si>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</si>
  <si>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</si>
  <si>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</si>
  <si>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</si>
  <si>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</si>
  <si>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</si>
  <si>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</si>
  <si>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</si>
  <si>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</si>
  <si>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</si>
  <si>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</si>
  <si>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</si>
  <si>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</si>
  <si>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</si>
  <si>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</si>
  <si>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</si>
  <si>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</si>
  <si>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</si>
  <si>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</si>
  <si>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</si>
  <si>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</si>
  <si>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</si>
  <si>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</si>
  <si>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</si>
  <si>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</si>
  <si>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</si>
  <si>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</si>
  <si>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</si>
  <si>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</si>
  <si>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</si>
  <si>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</si>
  <si>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</si>
  <si>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</si>
  <si>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</si>
  <si>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</si>
  <si>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</si>
  <si>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</si>
  <si>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</si>
  <si>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</si>
  <si>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</si>
  <si>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</si>
  <si>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</si>
  <si>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</si>
  <si>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</si>
  <si>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</si>
  <si>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</si>
  <si>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</si>
  <si>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</si>
  <si>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</si>
  <si>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</si>
  <si>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</si>
  <si>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</si>
  <si>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</si>
  <si>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</si>
  <si>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</si>
  <si>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</si>
  <si>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</si>
  <si>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</si>
  <si>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</si>
  <si>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</si>
  <si>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</si>
  <si>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</si>
  <si>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</si>
  <si>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</si>
  <si>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</si>
  <si>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</si>
  <si>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</si>
  <si>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</si>
  <si>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</si>
  <si>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</si>
  <si>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</si>
  <si>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</si>
  <si>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</si>
  <si>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</si>
  <si>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</si>
  <si>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</si>
  <si>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</si>
  <si>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</si>
  <si>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</si>
  <si>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</si>
  <si>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</si>
  <si>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</si>
  <si>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</si>
  <si>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</si>
  <si>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</si>
  <si>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</si>
  <si>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</si>
  <si>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</si>
  <si>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</si>
  <si>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</si>
  <si>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</si>
  <si>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</si>
  <si>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</si>
  <si>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</si>
  <si>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</si>
  <si>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</si>
  <si>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</si>
  <si>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</si>
  <si>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</si>
  <si>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</si>
  <si>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</si>
  <si>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</si>
  <si>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</si>
  <si>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</si>
  <si>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</si>
  <si>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</si>
  <si>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</si>
  <si>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</si>
  <si>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</si>
  <si>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</si>
  <si>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</si>
  <si>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</si>
  <si>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</si>
  <si>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</si>
  <si>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</si>
  <si>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</si>
  <si>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</si>
  <si>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</si>
  <si>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</si>
  <si>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</si>
  <si>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</si>
  <si>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</si>
  <si>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</si>
  <si>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</si>
  <si>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</si>
  <si>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</si>
  <si>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</si>
  <si>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</si>
  <si>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</si>
  <si>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</si>
  <si>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</si>
  <si>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</si>
  <si>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</si>
  <si>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</si>
  <si>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</si>
  <si>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</si>
  <si>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</si>
  <si>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</si>
  <si>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</si>
  <si>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</si>
  <si>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</si>
  <si>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</si>
  <si>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</si>
  <si>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</si>
  <si>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</si>
  <si>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</si>
  <si>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</si>
  <si>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</si>
  <si>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</si>
  <si>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</si>
  <si>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</si>
  <si>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</si>
  <si>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</si>
  <si>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</si>
  <si>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</si>
  <si>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</si>
  <si>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</si>
  <si>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</si>
  <si>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</si>
  <si>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</si>
  <si>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</si>
  <si>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</si>
  <si>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</si>
  <si>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</si>
  <si>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</si>
  <si>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</si>
  <si>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</si>
  <si>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</si>
  <si>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</si>
  <si>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</si>
  <si>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</si>
  <si>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</si>
  <si>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</si>
  <si>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</si>
  <si>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</si>
  <si>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</si>
  <si>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</si>
  <si>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</si>
  <si>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</si>
  <si>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</si>
  <si>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</si>
  <si>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</si>
  <si>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</si>
  <si>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</si>
  <si>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</si>
  <si>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</si>
  <si>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</si>
  <si>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</si>
  <si>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</si>
  <si>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</si>
  <si>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</si>
  <si>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</si>
  <si>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</si>
  <si>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</si>
  <si>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</si>
  <si>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</si>
  <si>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</si>
  <si>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</si>
  <si>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</si>
  <si>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</si>
  <si>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</si>
  <si>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</si>
  <si>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</si>
  <si>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</si>
  <si>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</si>
  <si>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</si>
  <si>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</si>
  <si>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</si>
  <si>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</si>
  <si>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</si>
  <si>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</si>
  <si>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</si>
  <si>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</si>
  <si>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</si>
  <si>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</si>
  <si>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</si>
  <si>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</si>
  <si>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</si>
  <si>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</si>
  <si>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</si>
  <si>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</si>
  <si>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</si>
  <si>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</si>
  <si>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</si>
  <si>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</si>
  <si>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</si>
  <si>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</si>
  <si>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</si>
  <si>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</si>
  <si>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</si>
  <si>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</si>
  <si>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</si>
  <si>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</si>
  <si>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</si>
  <si>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</si>
  <si>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</si>
  <si>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</si>
  <si>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</si>
  <si>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</si>
  <si>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</si>
  <si>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</si>
  <si>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</si>
  <si>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</si>
  <si>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</si>
  <si>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</si>
  <si>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</si>
  <si>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</si>
  <si>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</si>
  <si>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</si>
  <si>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</si>
  <si>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</si>
  <si>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</si>
  <si>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</si>
  <si>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</si>
  <si>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</si>
  <si>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</si>
  <si>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</si>
  <si>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</si>
  <si>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</si>
  <si>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</si>
  <si>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</si>
  <si>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</si>
  <si>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</si>
  <si>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</si>
  <si>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</si>
  <si>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</si>
  <si>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</si>
  <si>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</si>
  <si>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</si>
  <si>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</si>
  <si>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</si>
  <si>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</si>
  <si>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</si>
  <si>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</si>
  <si>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</si>
  <si>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</si>
  <si>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</si>
  <si>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</si>
  <si>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</si>
  <si>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</si>
  <si>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</si>
  <si>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</si>
  <si>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</si>
  <si>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</si>
  <si>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</si>
  <si>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</si>
  <si>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</si>
  <si>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</si>
  <si>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</si>
  <si>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</si>
  <si>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</si>
  <si>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</si>
  <si>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</si>
  <si>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</si>
  <si>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</si>
  <si>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</si>
  <si>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</si>
  <si>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</si>
  <si>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</si>
  <si>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</si>
  <si>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</si>
  <si>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</si>
  <si>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</si>
  <si>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</si>
  <si>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</si>
  <si>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</si>
  <si>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</si>
  <si>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</si>
  <si>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</si>
  <si>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</si>
  <si>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</si>
  <si>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</si>
  <si>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r>
      <t>包括活检术，咽喉异物取出术，</t>
    </r>
    <r>
      <rPr>
        <sz val="8"/>
        <rFont val="宋体"/>
        <charset val="134"/>
      </rPr>
      <t>药物注射术</t>
    </r>
  </si>
  <si>
    <t>330701001a</t>
  </si>
  <si>
    <t>经直达喉镜喉肿物摘除术-药物注射术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</si>
  <si>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</si>
  <si>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</si>
  <si>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</si>
  <si>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</si>
  <si>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</si>
  <si>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</si>
  <si>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</si>
  <si>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</si>
  <si>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</si>
  <si>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</si>
  <si>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</si>
  <si>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</si>
  <si>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</si>
  <si>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</si>
  <si>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</si>
  <si>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</si>
  <si>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</si>
  <si>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</si>
  <si>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</si>
  <si>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</si>
  <si>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</si>
  <si>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</si>
  <si>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</si>
  <si>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</si>
  <si>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</si>
  <si>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</si>
  <si>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</si>
  <si>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</si>
  <si>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</si>
  <si>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</si>
  <si>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</si>
  <si>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</si>
  <si>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</si>
  <si>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</si>
  <si>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</si>
  <si>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</si>
  <si>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</si>
  <si>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</si>
  <si>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</si>
  <si>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</si>
  <si>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</si>
  <si>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</si>
  <si>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</si>
  <si>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</si>
  <si>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</si>
  <si>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</si>
  <si>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</si>
  <si>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</si>
  <si>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</si>
  <si>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</si>
  <si>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</si>
  <si>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</si>
  <si>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</si>
  <si>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</si>
  <si>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</si>
  <si>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</si>
  <si>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</si>
  <si>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</si>
  <si>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</si>
  <si>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</si>
  <si>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</si>
  <si>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</si>
  <si>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</si>
  <si>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</si>
  <si>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</si>
  <si>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</si>
  <si>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</si>
  <si>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</si>
  <si>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</si>
  <si>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</si>
  <si>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</si>
  <si>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</si>
  <si>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</si>
  <si>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</si>
  <si>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</si>
  <si>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</si>
  <si>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</si>
  <si>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</si>
  <si>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</si>
  <si>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</si>
  <si>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</si>
  <si>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</si>
  <si>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</si>
  <si>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</si>
  <si>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</si>
  <si>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</si>
  <si>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</si>
  <si>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</si>
  <si>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</si>
  <si>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</si>
  <si>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</si>
  <si>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</si>
  <si>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</si>
  <si>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</si>
  <si>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</si>
  <si>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</si>
  <si>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</si>
  <si>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</si>
  <si>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</si>
  <si>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</si>
  <si>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</si>
  <si>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</si>
  <si>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</si>
  <si>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</si>
  <si>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</si>
  <si>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</si>
  <si>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</si>
  <si>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</si>
  <si>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</si>
  <si>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</si>
  <si>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</si>
  <si>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</si>
  <si>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</si>
  <si>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</si>
  <si>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</si>
  <si>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</si>
  <si>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</si>
  <si>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</si>
  <si>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包括肋间引流或经肋床引流或开放引流及胸腔、腹腔穿刺制管术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</si>
  <si>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</si>
  <si>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</si>
  <si>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</si>
  <si>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</si>
  <si>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</si>
  <si>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</si>
  <si>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</si>
  <si>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</si>
  <si>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</si>
  <si>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</si>
  <si>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</si>
  <si>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</si>
  <si>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</si>
  <si>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</si>
  <si>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</si>
  <si>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</si>
  <si>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</si>
  <si>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</si>
  <si>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</si>
  <si>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</si>
  <si>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</si>
  <si>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</si>
  <si>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</si>
  <si>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</si>
  <si>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</si>
  <si>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</si>
  <si>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</si>
  <si>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</si>
  <si>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</si>
  <si>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</si>
  <si>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</si>
  <si>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</si>
  <si>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</si>
  <si>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</si>
  <si>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</si>
  <si>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</si>
  <si>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</si>
  <si>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</si>
  <si>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</si>
  <si>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</si>
  <si>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</si>
  <si>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</si>
  <si>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</si>
  <si>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</si>
  <si>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</si>
  <si>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</si>
  <si>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</si>
  <si>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</si>
  <si>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</si>
  <si>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</si>
  <si>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</si>
  <si>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</si>
  <si>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</si>
  <si>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</si>
  <si>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</si>
  <si>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 xml:space="preserve">牛心包片 </t>
  </si>
  <si>
    <t>主动脉瓣置换术</t>
  </si>
  <si>
    <t>包括主动脉瓣莫植入术</t>
  </si>
  <si>
    <t xml:space="preserve">人工瓣膜、异体动脉瓣 </t>
  </si>
  <si>
    <t>330801009a</t>
  </si>
  <si>
    <t>主动脉瓣置换术（主动脉瓣膜植入术）</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</si>
  <si>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</si>
  <si>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</si>
  <si>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</si>
  <si>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</si>
  <si>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</si>
  <si>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</si>
  <si>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</si>
  <si>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</si>
  <si>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</si>
  <si>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</si>
  <si>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</si>
  <si>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</si>
  <si>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</si>
  <si>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</si>
  <si>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</si>
  <si>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</si>
  <si>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</si>
  <si>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</si>
  <si>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</si>
  <si>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</si>
  <si>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</si>
  <si>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</si>
  <si>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</si>
  <si>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</si>
  <si>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</si>
  <si>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</si>
  <si>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</si>
  <si>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</si>
  <si>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</si>
  <si>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</si>
  <si>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</si>
  <si>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</si>
  <si>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</si>
  <si>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</si>
  <si>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</si>
  <si>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</si>
  <si>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</si>
  <si>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</si>
  <si>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</si>
  <si>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</si>
  <si>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</si>
  <si>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</si>
  <si>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</si>
  <si>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</si>
  <si>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</si>
  <si>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</si>
  <si>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</si>
  <si>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</si>
  <si>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</si>
  <si>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</si>
  <si>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</si>
  <si>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</si>
  <si>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</si>
  <si>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</si>
  <si>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</si>
  <si>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</si>
  <si>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</si>
  <si>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</si>
  <si>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</si>
  <si>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</si>
  <si>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</si>
  <si>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</si>
  <si>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</si>
  <si>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</si>
  <si>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</si>
  <si>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</si>
  <si>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</si>
  <si>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</si>
  <si>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</si>
  <si>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</si>
  <si>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</si>
  <si>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</si>
  <si>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</si>
  <si>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</si>
  <si>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</si>
  <si>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</si>
  <si>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</si>
  <si>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</si>
  <si>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</si>
  <si>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</si>
  <si>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</si>
  <si>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</si>
  <si>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</si>
  <si>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</si>
  <si>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</si>
  <si>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</si>
  <si>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牛心包片、人工血管</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</si>
  <si>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</si>
  <si>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</si>
  <si>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</si>
  <si>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</si>
  <si>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</si>
  <si>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</si>
  <si>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</si>
  <si>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</si>
  <si>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</si>
  <si>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</si>
  <si>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</si>
  <si>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</si>
  <si>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</si>
  <si>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</si>
  <si>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</si>
  <si>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</si>
  <si>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</si>
  <si>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</si>
  <si>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</si>
  <si>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</si>
  <si>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牛心包片</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</si>
  <si>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</si>
  <si>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</si>
  <si>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</si>
  <si>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</si>
  <si>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</si>
  <si>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</si>
  <si>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</si>
  <si>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</si>
  <si>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</si>
  <si>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</si>
  <si>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</si>
  <si>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</si>
  <si>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</si>
  <si>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</si>
  <si>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</si>
  <si>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</si>
  <si>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</si>
  <si>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</si>
  <si>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导丝、导引系统、封堵器</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</si>
  <si>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</si>
  <si>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</si>
  <si>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</si>
  <si>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</si>
  <si>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</si>
  <si>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</si>
  <si>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</si>
  <si>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</si>
  <si>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</si>
  <si>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</si>
  <si>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</si>
  <si>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</si>
  <si>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</si>
  <si>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</si>
  <si>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</si>
  <si>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</si>
  <si>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</si>
  <si>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</si>
  <si>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</si>
  <si>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</si>
  <si>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</si>
  <si>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</si>
  <si>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</si>
  <si>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</si>
  <si>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</si>
  <si>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</si>
  <si>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</si>
  <si>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不含心表电生理标测(冷冻、电凝等)</t>
  </si>
  <si>
    <t>迷宫手术(房颤矫治术)</t>
  </si>
  <si>
    <t>包括各种改良方式(冷冻、电凝等)、心内直视射频消融术；不含心表电生理标测</t>
  </si>
  <si>
    <t>消融电极笔</t>
  </si>
  <si>
    <t>冷冻、电凝等法可分别计价</t>
  </si>
  <si>
    <t>心脏表面临时起搏器安置术</t>
  </si>
  <si>
    <t>起搏导线</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</si>
  <si>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</si>
  <si>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</si>
  <si>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</si>
  <si>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</si>
  <si>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</si>
  <si>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</si>
  <si>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</si>
  <si>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</si>
  <si>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</si>
  <si>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</si>
  <si>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</si>
  <si>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</si>
  <si>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</si>
  <si>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</si>
  <si>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</si>
  <si>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</si>
  <si>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</si>
  <si>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</si>
  <si>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</si>
  <si>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</si>
  <si>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</si>
  <si>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</si>
  <si>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</si>
  <si>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</si>
  <si>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</si>
  <si>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</si>
  <si>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</si>
  <si>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</si>
  <si>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</si>
  <si>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</si>
  <si>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</si>
  <si>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</si>
  <si>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</si>
  <si>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</si>
  <si>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</si>
  <si>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</si>
  <si>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</si>
  <si>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</si>
  <si>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</si>
  <si>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</si>
  <si>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</si>
  <si>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</si>
  <si>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</si>
  <si>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</si>
  <si>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</si>
  <si>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</si>
  <si>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</si>
  <si>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</si>
  <si>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</si>
  <si>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</si>
  <si>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</si>
  <si>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</si>
  <si>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</si>
  <si>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</si>
  <si>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</si>
  <si>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</si>
  <si>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</si>
  <si>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</si>
  <si>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</si>
  <si>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</si>
  <si>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</si>
  <si>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</si>
  <si>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</si>
  <si>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</si>
  <si>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</si>
  <si>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</si>
  <si>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</si>
  <si>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</si>
  <si>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</si>
  <si>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</si>
  <si>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</si>
  <si>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</si>
  <si>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</si>
  <si>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</si>
  <si>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</si>
  <si>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</si>
  <si>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</si>
  <si>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</si>
  <si>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</si>
  <si>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</si>
  <si>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</si>
  <si>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</si>
  <si>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</si>
  <si>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</si>
  <si>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</si>
  <si>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</si>
  <si>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</si>
  <si>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</si>
  <si>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</si>
  <si>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</si>
  <si>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</si>
  <si>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</si>
  <si>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</si>
  <si>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</si>
  <si>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</si>
  <si>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</si>
  <si>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</si>
  <si>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</si>
  <si>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</si>
  <si>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</si>
  <si>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</si>
  <si>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</si>
  <si>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</si>
  <si>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</si>
  <si>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</si>
  <si>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</si>
  <si>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</si>
  <si>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</si>
  <si>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</si>
  <si>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</si>
  <si>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</si>
  <si>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</si>
  <si>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</si>
  <si>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</si>
  <si>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</si>
  <si>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</si>
  <si>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</si>
  <si>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</si>
  <si>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</si>
  <si>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</si>
  <si>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</si>
  <si>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</si>
  <si>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</si>
  <si>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</si>
  <si>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</si>
  <si>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</si>
  <si>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</si>
  <si>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</si>
  <si>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</si>
  <si>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</si>
  <si>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</si>
  <si>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</si>
  <si>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</si>
  <si>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</si>
  <si>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</si>
  <si>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激光、冷冻、旋切加收400元</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</si>
  <si>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</si>
  <si>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</si>
  <si>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</si>
  <si>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</si>
  <si>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</si>
  <si>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</si>
  <si>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</si>
  <si>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</si>
  <si>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</si>
  <si>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</si>
  <si>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</si>
  <si>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</si>
  <si>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</si>
  <si>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</si>
  <si>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</si>
  <si>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</si>
  <si>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</si>
  <si>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</si>
  <si>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</si>
  <si>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</si>
  <si>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</si>
  <si>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</si>
  <si>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</si>
  <si>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</si>
  <si>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</si>
  <si>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</si>
  <si>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</si>
  <si>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</si>
  <si>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</si>
  <si>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</si>
  <si>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</si>
  <si>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</si>
  <si>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</si>
  <si>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</si>
  <si>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</si>
  <si>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</si>
  <si>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</si>
  <si>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</si>
  <si>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</si>
  <si>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</si>
  <si>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</si>
  <si>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</si>
  <si>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</si>
  <si>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</si>
  <si>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</si>
  <si>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</si>
  <si>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</si>
  <si>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</si>
  <si>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</si>
  <si>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</si>
  <si>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</si>
  <si>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</si>
  <si>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</si>
  <si>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</si>
  <si>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</si>
  <si>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</si>
  <si>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</si>
  <si>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</si>
  <si>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</si>
  <si>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</si>
  <si>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</si>
  <si>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</si>
  <si>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</si>
  <si>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</si>
  <si>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</si>
  <si>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</si>
  <si>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</si>
  <si>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</si>
  <si>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</si>
  <si>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</si>
  <si>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</si>
  <si>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</si>
  <si>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</si>
  <si>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</si>
  <si>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</si>
  <si>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</si>
  <si>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</si>
  <si>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</si>
  <si>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</si>
  <si>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</si>
  <si>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</si>
  <si>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</si>
  <si>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</si>
  <si>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</si>
  <si>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</si>
  <si>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</si>
  <si>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</si>
  <si>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</si>
  <si>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</si>
  <si>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</si>
  <si>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</si>
  <si>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</si>
  <si>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</si>
  <si>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</si>
  <si>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</si>
  <si>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</si>
  <si>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</si>
  <si>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</si>
  <si>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</si>
  <si>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</si>
  <si>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</si>
  <si>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</si>
  <si>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</si>
  <si>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</si>
  <si>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</si>
  <si>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</si>
  <si>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</si>
  <si>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</si>
  <si>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</si>
  <si>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</si>
  <si>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</si>
  <si>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</si>
  <si>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</si>
  <si>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</si>
  <si>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</si>
  <si>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</si>
  <si>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</si>
  <si>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</si>
  <si>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</si>
  <si>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</si>
  <si>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</si>
  <si>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</si>
  <si>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</si>
  <si>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</si>
  <si>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</si>
  <si>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</si>
  <si>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</si>
  <si>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</si>
  <si>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</si>
  <si>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</si>
  <si>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</si>
  <si>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</si>
  <si>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</si>
  <si>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</si>
  <si>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</si>
  <si>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</si>
  <si>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</si>
  <si>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</si>
  <si>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</si>
  <si>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</si>
  <si>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</si>
  <si>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</si>
  <si>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</si>
  <si>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</si>
  <si>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</si>
  <si>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</si>
  <si>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</si>
  <si>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</si>
  <si>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</si>
  <si>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</si>
  <si>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</si>
  <si>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</si>
  <si>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</si>
  <si>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</si>
  <si>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</si>
  <si>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</si>
  <si>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</si>
  <si>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</si>
  <si>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</si>
  <si>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</si>
  <si>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</si>
  <si>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</si>
  <si>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</si>
  <si>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</si>
  <si>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</si>
  <si>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</si>
  <si>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</si>
  <si>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</si>
  <si>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</si>
  <si>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</si>
  <si>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</si>
  <si>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</si>
  <si>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</si>
  <si>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</si>
  <si>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</si>
  <si>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</si>
  <si>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</si>
  <si>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</si>
  <si>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</si>
  <si>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</si>
  <si>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</si>
  <si>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</si>
  <si>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</si>
  <si>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</si>
  <si>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</si>
  <si>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</si>
  <si>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</si>
  <si>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</si>
  <si>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</si>
  <si>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</si>
  <si>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</si>
  <si>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</si>
  <si>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</si>
  <si>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</si>
  <si>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</si>
  <si>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</si>
  <si>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</si>
  <si>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</si>
  <si>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</si>
  <si>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</si>
  <si>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</si>
  <si>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</si>
  <si>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</si>
  <si>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</si>
  <si>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</si>
  <si>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</si>
  <si>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</si>
  <si>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</si>
  <si>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</si>
  <si>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</si>
  <si>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</si>
  <si>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</si>
  <si>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</si>
  <si>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</si>
  <si>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</si>
  <si>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</si>
  <si>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</si>
  <si>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</si>
  <si>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</si>
  <si>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</si>
  <si>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</si>
  <si>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</si>
  <si>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</si>
  <si>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</si>
  <si>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</si>
  <si>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</si>
  <si>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</si>
  <si>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</si>
  <si>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</si>
  <si>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</si>
  <si>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</si>
  <si>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</si>
  <si>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</si>
  <si>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</si>
  <si>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</si>
  <si>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</si>
  <si>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</si>
  <si>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</si>
  <si>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</si>
  <si>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</si>
  <si>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</si>
  <si>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</si>
  <si>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</si>
  <si>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</si>
  <si>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</si>
  <si>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</si>
  <si>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</si>
  <si>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</si>
  <si>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</si>
  <si>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</si>
  <si>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</si>
  <si>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</si>
  <si>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</si>
  <si>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</si>
  <si>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</si>
  <si>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</si>
  <si>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</si>
  <si>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</si>
  <si>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</si>
  <si>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</si>
  <si>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</si>
  <si>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</si>
  <si>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</si>
  <si>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</si>
  <si>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</si>
  <si>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</si>
  <si>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</si>
  <si>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</si>
  <si>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</si>
  <si>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</si>
  <si>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</si>
  <si>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</si>
  <si>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</si>
  <si>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</si>
  <si>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</si>
  <si>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</si>
  <si>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</si>
  <si>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</si>
  <si>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</si>
  <si>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</si>
  <si>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</si>
  <si>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</si>
  <si>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</si>
  <si>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</si>
  <si>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</si>
  <si>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</si>
  <si>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</si>
  <si>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</si>
  <si>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</si>
  <si>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</si>
  <si>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</si>
  <si>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</si>
  <si>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</si>
  <si>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331006011a</t>
  </si>
  <si>
    <t>胆总管探查T管引流术+术中取石、冲洗</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</si>
  <si>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</si>
  <si>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</si>
  <si>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</si>
  <si>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</si>
  <si>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</si>
  <si>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</si>
  <si>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</si>
  <si>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</si>
  <si>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</si>
  <si>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</si>
  <si>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</si>
  <si>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</si>
  <si>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</si>
  <si>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</si>
  <si>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</si>
  <si>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</si>
  <si>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</si>
  <si>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</si>
  <si>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</si>
  <si>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</si>
  <si>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</si>
  <si>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</si>
  <si>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</si>
  <si>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</si>
  <si>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</si>
  <si>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</si>
  <si>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</si>
  <si>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</si>
  <si>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</si>
  <si>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</si>
  <si>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</si>
  <si>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</si>
  <si>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</si>
  <si>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</si>
  <si>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</si>
  <si>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</si>
  <si>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</si>
  <si>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</si>
  <si>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</si>
  <si>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</si>
  <si>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</si>
  <si>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</si>
  <si>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</si>
  <si>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</si>
  <si>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</si>
  <si>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</si>
  <si>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</si>
  <si>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</si>
  <si>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</si>
  <si>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</si>
  <si>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</si>
  <si>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</si>
  <si>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</si>
  <si>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</si>
  <si>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</si>
  <si>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</si>
  <si>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</si>
  <si>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</si>
  <si>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</si>
  <si>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</si>
  <si>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</si>
  <si>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</si>
  <si>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</si>
  <si>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</si>
  <si>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</si>
  <si>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</si>
  <si>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</si>
  <si>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</si>
  <si>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</si>
  <si>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</si>
  <si>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</si>
  <si>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</si>
  <si>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</si>
  <si>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</si>
  <si>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</si>
  <si>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</si>
  <si>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</si>
  <si>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</si>
  <si>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</si>
  <si>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</si>
  <si>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</si>
  <si>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</si>
  <si>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</si>
  <si>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</si>
  <si>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</si>
  <si>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</si>
  <si>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</si>
  <si>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</si>
  <si>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</si>
  <si>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</si>
  <si>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</si>
  <si>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</si>
  <si>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</si>
  <si>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</si>
  <si>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</si>
  <si>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11．泌尿系统手术</t>
  </si>
  <si>
    <t>特输尿管、网状支架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</si>
  <si>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</si>
  <si>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</si>
  <si>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</si>
  <si>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</si>
  <si>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</si>
  <si>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</si>
  <si>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</si>
  <si>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</si>
  <si>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</si>
  <si>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</si>
  <si>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</si>
  <si>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</si>
  <si>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</si>
  <si>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</si>
  <si>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</si>
  <si>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</si>
  <si>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</si>
  <si>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</si>
  <si>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</si>
  <si>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</si>
  <si>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</si>
  <si>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</si>
  <si>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</si>
  <si>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</si>
  <si>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</si>
  <si>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</si>
  <si>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</si>
  <si>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</si>
  <si>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</si>
  <si>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</si>
  <si>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</si>
  <si>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</si>
  <si>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</si>
  <si>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</si>
  <si>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</si>
  <si>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</si>
  <si>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</si>
  <si>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</si>
  <si>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</si>
  <si>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</si>
  <si>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</si>
  <si>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</si>
  <si>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双侧成形术加收801元</t>
  </si>
  <si>
    <t>331102006a</t>
  </si>
  <si>
    <t>肾盂输尿管成形术（单纯肾盂或输尿管成形术）-双侧成形</t>
  </si>
  <si>
    <t>331201006b</t>
  </si>
  <si>
    <t>经尿道前列腺电切术(前列腺激光剜除术)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</si>
  <si>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</si>
  <si>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</si>
  <si>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</si>
  <si>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</si>
  <si>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</si>
  <si>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</si>
  <si>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</si>
  <si>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</si>
  <si>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</si>
  <si>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</si>
  <si>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</si>
  <si>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</si>
  <si>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</si>
  <si>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</si>
  <si>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</si>
  <si>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</si>
  <si>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</si>
  <si>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</si>
  <si>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</si>
  <si>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</si>
  <si>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</si>
  <si>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</si>
  <si>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</si>
  <si>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</si>
  <si>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</si>
  <si>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</si>
  <si>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回肠代膀胱术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</si>
  <si>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</si>
  <si>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</si>
  <si>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</si>
  <si>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</si>
  <si>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</si>
  <si>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</si>
  <si>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</si>
  <si>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</si>
  <si>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</si>
  <si>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</si>
  <si>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</si>
  <si>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</si>
  <si>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</si>
  <si>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</si>
  <si>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</si>
  <si>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</si>
  <si>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</si>
  <si>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</si>
  <si>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</si>
  <si>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</si>
  <si>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</si>
  <si>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</si>
  <si>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</si>
  <si>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</si>
  <si>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</si>
  <si>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</si>
  <si>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</si>
  <si>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</si>
  <si>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</si>
  <si>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</si>
  <si>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</si>
  <si>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</si>
  <si>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</si>
  <si>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</si>
  <si>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</si>
  <si>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</si>
  <si>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</si>
  <si>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</si>
  <si>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</si>
  <si>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</si>
  <si>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</si>
  <si>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</si>
  <si>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</si>
  <si>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</si>
  <si>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</si>
  <si>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</si>
  <si>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</si>
  <si>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</si>
  <si>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</si>
  <si>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</si>
  <si>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</si>
  <si>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</si>
  <si>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</si>
  <si>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</si>
  <si>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</si>
  <si>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</si>
  <si>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</si>
  <si>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</si>
  <si>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</si>
  <si>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</si>
  <si>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</si>
  <si>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</si>
  <si>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</si>
  <si>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</si>
  <si>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</si>
  <si>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</si>
  <si>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</si>
  <si>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需骨盆截骨时酌情加收1575元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</si>
  <si>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</si>
  <si>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</si>
  <si>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</si>
  <si>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</si>
  <si>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</si>
  <si>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</si>
  <si>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</si>
  <si>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</si>
  <si>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</si>
  <si>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</si>
  <si>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</si>
  <si>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</si>
  <si>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</si>
  <si>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</si>
  <si>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</si>
  <si>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</si>
  <si>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</si>
  <si>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</si>
  <si>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</si>
  <si>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</si>
  <si>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</si>
  <si>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</si>
  <si>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</si>
  <si>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</si>
  <si>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</si>
  <si>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</si>
  <si>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</si>
  <si>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</si>
  <si>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</si>
  <si>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</si>
  <si>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</si>
  <si>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</si>
  <si>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</si>
  <si>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</si>
  <si>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</si>
  <si>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</si>
  <si>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</si>
  <si>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</si>
  <si>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</si>
  <si>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</si>
  <si>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</si>
  <si>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</si>
  <si>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</si>
  <si>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</si>
  <si>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</si>
  <si>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</si>
  <si>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</si>
  <si>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输精管角性结节切除术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</si>
  <si>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</si>
  <si>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</si>
  <si>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</si>
  <si>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</si>
  <si>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</si>
  <si>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</si>
  <si>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</si>
  <si>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</si>
  <si>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</si>
  <si>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</si>
  <si>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</si>
  <si>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</si>
  <si>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</si>
  <si>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</si>
  <si>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</si>
  <si>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</si>
  <si>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</si>
  <si>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</si>
  <si>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</si>
  <si>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</si>
  <si>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</si>
  <si>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</si>
  <si>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</si>
  <si>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</si>
  <si>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</si>
  <si>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</si>
  <si>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</si>
  <si>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</si>
  <si>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</si>
  <si>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</si>
  <si>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</si>
  <si>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</si>
  <si>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</si>
  <si>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</si>
  <si>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</si>
  <si>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</si>
  <si>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</si>
  <si>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</si>
  <si>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</si>
  <si>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</si>
  <si>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</si>
  <si>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</si>
  <si>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</si>
  <si>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</si>
  <si>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</si>
  <si>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</si>
  <si>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</si>
  <si>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</si>
  <si>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</si>
  <si>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</si>
  <si>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</si>
  <si>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</si>
  <si>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</si>
  <si>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</si>
  <si>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</si>
  <si>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</si>
  <si>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</si>
  <si>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</si>
  <si>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</si>
  <si>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</si>
  <si>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</si>
  <si>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</si>
  <si>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</si>
  <si>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</si>
  <si>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</si>
  <si>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</si>
  <si>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</si>
  <si>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</si>
  <si>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</si>
  <si>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</si>
  <si>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</si>
  <si>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</si>
  <si>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</si>
  <si>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</si>
  <si>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</si>
  <si>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</si>
  <si>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</si>
  <si>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</si>
  <si>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</si>
  <si>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</si>
  <si>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</si>
  <si>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</si>
  <si>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</si>
  <si>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</si>
  <si>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</si>
  <si>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</si>
  <si>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</si>
  <si>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</si>
  <si>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</si>
  <si>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</si>
  <si>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</si>
  <si>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</si>
  <si>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</si>
  <si>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</si>
  <si>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</si>
  <si>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</si>
  <si>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</si>
  <si>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包括阴道吊带术、阴道残端悬吊术，前（后）盆吊带术</t>
  </si>
  <si>
    <t>吊带</t>
  </si>
  <si>
    <t>经腹腔镜加收，全盆吊带术加收200元</t>
  </si>
  <si>
    <t>盆腔巨大肿瘤切除术</t>
  </si>
  <si>
    <t>阔韧带内肿瘤切除术</t>
  </si>
  <si>
    <t>热球子宫内膜去除术</t>
  </si>
  <si>
    <r>
      <t>包括电凝术、</t>
    </r>
    <r>
      <rPr>
        <sz val="8"/>
        <rFont val="宋体"/>
        <charset val="134"/>
      </rPr>
      <t>射频术</t>
    </r>
  </si>
  <si>
    <t>331303027a</t>
  </si>
  <si>
    <t>热球子宫内膜去除术-电凝术</t>
  </si>
  <si>
    <t>331303027b</t>
  </si>
  <si>
    <t>热球子宫内膜去除术-射频术</t>
  </si>
  <si>
    <t>根治性宫颈切除术</t>
  </si>
  <si>
    <t>含盆腔淋巴结清扫、卵巢动静脉高位结扎术</t>
  </si>
  <si>
    <t>粘膜下子宫肌瘤圈套术</t>
  </si>
  <si>
    <t>宫颈悬吊术</t>
  </si>
  <si>
    <t>含离断、固定术</t>
  </si>
  <si>
    <t>悬吊材料</t>
  </si>
  <si>
    <t>子宫内膜异位病灶切除术</t>
  </si>
  <si>
    <r>
      <t>全麻，消毒铺巾，开腹，切除可见子宫内膜异位病灶结节、剔除卵巢子宫内膜异位囊肿以及分离粘连，留取盆腔引流管，关腹。</t>
    </r>
    <r>
      <rPr>
        <sz val="8"/>
        <rFont val="宋体"/>
        <charset val="134"/>
      </rPr>
      <t>包括电灼、电凝</t>
    </r>
  </si>
  <si>
    <t>331303031a</t>
  </si>
  <si>
    <t>子宫内膜异位病灶切除术(电灼)</t>
  </si>
  <si>
    <t>331303031b</t>
  </si>
  <si>
    <t>子宫内膜异位病灶切除术(电凝)</t>
  </si>
  <si>
    <t>子宫瘢痕憩室修补术</t>
  </si>
  <si>
    <t>麻醉，消毒铺巾，切开瘢痕上方组织，暴露瘢痕妊娠/瘢痕憩室薄弱处，经腹/经阴切开瘢痕处，去除妊娠组织活憩室薄弱处，修复子宫，缝合。</t>
  </si>
  <si>
    <t>宫腔镜瘢痕妊娠病灶电切术</t>
  </si>
  <si>
    <t>腹腔镜下瘢痕妊娠病灶电切术+瘢痕缺陷修补术</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</si>
  <si>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</si>
  <si>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</si>
  <si>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</si>
  <si>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</si>
  <si>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</si>
  <si>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</si>
  <si>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</si>
  <si>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</si>
  <si>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</si>
  <si>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</si>
  <si>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</si>
  <si>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</si>
  <si>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</si>
  <si>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</si>
  <si>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</si>
  <si>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</si>
  <si>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</si>
  <si>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</si>
  <si>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</si>
  <si>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</si>
  <si>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</si>
  <si>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</si>
  <si>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</si>
  <si>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</si>
  <si>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</si>
  <si>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</si>
  <si>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</si>
  <si>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</si>
  <si>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</si>
  <si>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</si>
  <si>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</si>
  <si>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</si>
  <si>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</si>
  <si>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</si>
  <si>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</si>
  <si>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</si>
  <si>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</si>
  <si>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</si>
  <si>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</si>
  <si>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</si>
  <si>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</si>
  <si>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</si>
  <si>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</si>
  <si>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</si>
  <si>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</si>
  <si>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</si>
  <si>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</si>
  <si>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</si>
  <si>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</si>
  <si>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</si>
  <si>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</si>
  <si>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</si>
  <si>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</si>
  <si>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</si>
  <si>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</si>
  <si>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</si>
  <si>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</si>
  <si>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</si>
  <si>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</si>
  <si>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</si>
  <si>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</si>
  <si>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</si>
  <si>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</si>
  <si>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一次性组织切除装置</t>
  </si>
  <si>
    <t>子宫内膜息肉电切术收1200元</t>
  </si>
  <si>
    <t>经宫腔镜子宫内膜剥离术</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</si>
  <si>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</si>
  <si>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</si>
  <si>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</si>
  <si>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</si>
  <si>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</si>
  <si>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</si>
  <si>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</si>
  <si>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</si>
  <si>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</si>
  <si>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</si>
  <si>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</si>
  <si>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</si>
  <si>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</si>
  <si>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</si>
  <si>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</si>
  <si>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</si>
  <si>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</si>
  <si>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</si>
  <si>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</si>
  <si>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</si>
  <si>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</si>
  <si>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</si>
  <si>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</si>
  <si>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</si>
  <si>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</si>
  <si>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</si>
  <si>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</si>
  <si>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</si>
  <si>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</si>
  <si>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</si>
  <si>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</si>
  <si>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</si>
  <si>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</si>
  <si>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</si>
  <si>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</si>
  <si>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</si>
  <si>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</si>
  <si>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</si>
  <si>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</si>
  <si>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</si>
  <si>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</si>
  <si>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</si>
  <si>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</si>
  <si>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</si>
  <si>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</si>
  <si>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</si>
  <si>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</si>
  <si>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每节椎骨</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</si>
  <si>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</si>
  <si>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</si>
  <si>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</si>
  <si>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</si>
  <si>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</si>
  <si>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</si>
  <si>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</si>
  <si>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</si>
  <si>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</si>
  <si>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</si>
  <si>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</si>
  <si>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</si>
  <si>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</si>
  <si>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</si>
  <si>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</si>
  <si>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</si>
  <si>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</si>
  <si>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</si>
  <si>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</si>
  <si>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</si>
  <si>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</si>
  <si>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</si>
  <si>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</si>
  <si>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</si>
  <si>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腰椎滑脱椎弓根螺钉内固定植骨融合术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</si>
  <si>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</si>
  <si>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</si>
  <si>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</si>
  <si>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</si>
  <si>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</si>
  <si>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</si>
  <si>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骨盆骨折切开复位内固定术</t>
  </si>
  <si>
    <t>多发骨折每增加一处加收200元</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</si>
  <si>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</si>
  <si>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</si>
  <si>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</si>
  <si>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</si>
  <si>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</si>
  <si>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</si>
  <si>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</si>
  <si>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</si>
  <si>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331501050a</t>
  </si>
  <si>
    <t>前路脊柱旋转侧弯矫正术(前方入路松解手术)</t>
  </si>
  <si>
    <t>331501050b</t>
  </si>
  <si>
    <t>前路脊柱旋转侧弯矫正术(植骨融合)</t>
  </si>
  <si>
    <t>前路脊柱骨骺阻滞术后路椎板凸侧融合术</t>
  </si>
  <si>
    <t>开胸手术加收300元；植骨加收300元</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</si>
  <si>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</si>
  <si>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</si>
  <si>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</si>
  <si>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</si>
  <si>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</si>
  <si>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</si>
  <si>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</si>
  <si>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</si>
  <si>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</si>
  <si>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</si>
  <si>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331501055a</t>
  </si>
  <si>
    <t>滑板椎弓根钉复位植骨内固定术(松解手术)</t>
  </si>
  <si>
    <t>331501055b</t>
  </si>
  <si>
    <t>滑板椎弓根钉复位植骨内固定术(椎板切除)</t>
  </si>
  <si>
    <t>经皮穿刺颈腰椎间盘切除术</t>
  </si>
  <si>
    <t>每节间盘</t>
  </si>
  <si>
    <t>不含造影、超声定位</t>
  </si>
  <si>
    <t>人工椎间盘植入术</t>
  </si>
  <si>
    <t>人工间盘</t>
  </si>
  <si>
    <t>椎间盘微创消融术</t>
  </si>
  <si>
    <t>包括椎间盘摘除、减压术</t>
  </si>
  <si>
    <t>每间盘</t>
  </si>
  <si>
    <t>每增加一间盘加收600元；椎间盘臭氧造影治疗术收1080元</t>
  </si>
  <si>
    <t>经皮椎体成形术</t>
  </si>
  <si>
    <t>包括髓核成形术</t>
  </si>
  <si>
    <t>每椎体</t>
  </si>
  <si>
    <t>每增加一椎体加收600元</t>
  </si>
  <si>
    <t>人工椎体置换术</t>
  </si>
  <si>
    <t>包括颈、胸、腰椎体置换</t>
  </si>
  <si>
    <t>腰椎间盘镜下纤维环缝合术</t>
  </si>
  <si>
    <t>纤维环缝合器</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</si>
  <si>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</si>
  <si>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</si>
  <si>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</si>
  <si>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</si>
  <si>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</si>
  <si>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</si>
  <si>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</si>
  <si>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</si>
  <si>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</si>
  <si>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</si>
  <si>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</si>
  <si>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</si>
  <si>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</si>
  <si>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</si>
  <si>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</si>
  <si>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</si>
  <si>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</si>
  <si>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</si>
  <si>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r>
      <t>含神经吻合术；包括肢体各部位</t>
    </r>
    <r>
      <rPr>
        <sz val="8"/>
        <rFont val="宋体"/>
        <charset val="134"/>
      </rPr>
      <t>及椎管病变</t>
    </r>
  </si>
  <si>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</si>
  <si>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</si>
  <si>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</si>
  <si>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</si>
  <si>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</si>
  <si>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</si>
  <si>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</si>
  <si>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</si>
  <si>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</si>
  <si>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</si>
  <si>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</si>
  <si>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</si>
  <si>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</si>
  <si>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</si>
  <si>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</si>
  <si>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</si>
  <si>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</si>
  <si>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</si>
  <si>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</si>
  <si>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</si>
  <si>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</si>
  <si>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</si>
  <si>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</si>
  <si>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</si>
  <si>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</si>
  <si>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</si>
  <si>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</si>
  <si>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</si>
  <si>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</si>
  <si>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</si>
  <si>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</si>
  <si>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</si>
  <si>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</si>
  <si>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</si>
  <si>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</si>
  <si>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</si>
  <si>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</si>
  <si>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</si>
  <si>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331503015a</t>
  </si>
  <si>
    <t>胫骨上段肿瘤刮除+植骨术(四肢其他部位)</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</si>
  <si>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</si>
  <si>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</si>
  <si>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</si>
  <si>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</si>
  <si>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</si>
  <si>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</si>
  <si>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</si>
  <si>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</si>
  <si>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</si>
  <si>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</si>
  <si>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</si>
  <si>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</si>
  <si>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</si>
  <si>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</si>
  <si>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</si>
  <si>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</si>
  <si>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</si>
  <si>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</si>
  <si>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</si>
  <si>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</si>
  <si>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</si>
  <si>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</si>
  <si>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</si>
  <si>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</si>
  <si>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</si>
  <si>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</si>
  <si>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</si>
  <si>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</si>
  <si>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</si>
  <si>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</si>
  <si>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</si>
  <si>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r>
      <t>包括骨骺分离、</t>
    </r>
    <r>
      <rPr>
        <sz val="8"/>
        <rFont val="宋体"/>
        <charset val="134"/>
      </rPr>
      <t>尺骨冠突骨折</t>
    </r>
  </si>
  <si>
    <t>331505006a</t>
  </si>
  <si>
    <t>尺骨鹰嘴骨折切开复位内固定术(骨骺分离)</t>
  </si>
  <si>
    <t>331505006b</t>
  </si>
  <si>
    <t>尺骨鹰嘴骨折切开复位内固定术(尺骨冠突骨折)</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</si>
  <si>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</si>
  <si>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</si>
  <si>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</si>
  <si>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</si>
  <si>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</si>
  <si>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</si>
  <si>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</si>
  <si>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</si>
  <si>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</si>
  <si>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</si>
  <si>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</si>
  <si>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</si>
  <si>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</si>
  <si>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</si>
  <si>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</si>
  <si>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</si>
  <si>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</si>
  <si>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踝关节骨折切开复内固定术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</si>
  <si>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</si>
  <si>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</si>
  <si>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</si>
  <si>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</si>
  <si>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</si>
  <si>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</si>
  <si>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</si>
  <si>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</si>
  <si>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</si>
  <si>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</si>
  <si>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</si>
  <si>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</si>
  <si>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</si>
  <si>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</si>
  <si>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</si>
  <si>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</si>
  <si>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</si>
  <si>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骨折内固定装置取出术（大）</t>
  </si>
  <si>
    <t>331505037b</t>
  </si>
  <si>
    <t>骨折内固定装置取出术（中）</t>
  </si>
  <si>
    <t>331505037c</t>
  </si>
  <si>
    <t>骨折内固定装置取出术（小）</t>
  </si>
  <si>
    <t>足部骨骨折切开复位内固定术</t>
  </si>
  <si>
    <t>包括关节内骨折</t>
  </si>
  <si>
    <t>双侧多处骨折加收500元</t>
  </si>
  <si>
    <t>腓骨骨折切开复位内固定术</t>
  </si>
  <si>
    <t>四肢关节损伤与脱位手术</t>
  </si>
  <si>
    <t>肩锁关节脱位切开复位内固定术</t>
  </si>
  <si>
    <t>含韧带重建术；包括肩锁关节成形、韧带重建术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</si>
  <si>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</si>
  <si>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</si>
  <si>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</si>
  <si>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</si>
  <si>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</si>
  <si>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</si>
  <si>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</si>
  <si>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331506005a</t>
  </si>
  <si>
    <t>先天性髋关节脱位手法复位石膏固定术-发育性髋关节脱位手法复位石膏固定术</t>
  </si>
  <si>
    <t>先天性髋关节脱位切开复位石膏固定术</t>
  </si>
  <si>
    <t>包括发育性髋关节脱位切开复位石膏固定术</t>
  </si>
  <si>
    <t>331506006a</t>
  </si>
  <si>
    <t>先天性髋关节脱位切开复位石膏固定术-发育性髋关节脱位切开复位石膏固定术</t>
  </si>
  <si>
    <t>先天性髋关节脱位切开复位骨盆截骨内固定术</t>
  </si>
  <si>
    <t>包括发育性髋关节脱位切开复位骨盆截骨内固定术</t>
  </si>
  <si>
    <t>331506007a</t>
  </si>
  <si>
    <t>先天性髋关节脱位切开复位骨盆截骨内固定术-发育性髋关节脱位切开复位骨盆截骨内固定术</t>
  </si>
  <si>
    <t>先天性髋关节脱位切开复位骨盆截骨股骨上端截骨内固定术</t>
  </si>
  <si>
    <t>包括发育性髋关节脱位切开抚慰骨盆截骨股骨上段截骨内固定术</t>
  </si>
  <si>
    <t>331506008a</t>
  </si>
  <si>
    <t>先天性髋关节脱位切开复位骨盆截骨股骨上端截骨内固定术-发育性髋关节脱位切开复位骨盆截骨股骨上端截骨内固定术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</si>
  <si>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</si>
  <si>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</si>
  <si>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</si>
  <si>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</si>
  <si>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</si>
  <si>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</si>
  <si>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</si>
  <si>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</si>
  <si>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</si>
  <si>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</si>
  <si>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</si>
  <si>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</si>
  <si>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</si>
  <si>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</si>
  <si>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</si>
  <si>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</si>
  <si>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</si>
  <si>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</si>
  <si>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</si>
  <si>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</si>
  <si>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</si>
  <si>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</si>
  <si>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</si>
  <si>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</si>
  <si>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</si>
  <si>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</si>
  <si>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人工关节置换手术</t>
  </si>
  <si>
    <t>人工全肩关节置换术</t>
  </si>
  <si>
    <t>含肱骨头及肩胛骨部分</t>
  </si>
  <si>
    <t>再置换加收20％</t>
  </si>
  <si>
    <t>331507001a</t>
  </si>
  <si>
    <t>人工全肩关节置换术(再置换)</t>
  </si>
  <si>
    <t>人工肱骨头置换术</t>
  </si>
  <si>
    <t>人工肘关节置换术</t>
  </si>
  <si>
    <t>331507003a</t>
  </si>
  <si>
    <t>人工肘关节置换术(再置换)</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</si>
  <si>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</si>
  <si>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</si>
  <si>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</si>
  <si>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</si>
  <si>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</si>
  <si>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</si>
  <si>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</si>
  <si>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</si>
  <si>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</si>
  <si>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</si>
  <si>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</si>
  <si>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</si>
  <si>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</si>
  <si>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</si>
  <si>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</si>
  <si>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</si>
  <si>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</si>
  <si>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</si>
  <si>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</si>
  <si>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</si>
  <si>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</si>
  <si>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</si>
  <si>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</si>
  <si>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</si>
  <si>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</si>
  <si>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</si>
  <si>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</si>
  <si>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</si>
  <si>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</si>
  <si>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</si>
  <si>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</si>
  <si>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</si>
  <si>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</si>
  <si>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</si>
  <si>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</si>
  <si>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</si>
  <si>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</si>
  <si>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</si>
  <si>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</si>
  <si>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</si>
  <si>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</si>
  <si>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</si>
  <si>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</si>
  <si>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</si>
  <si>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</si>
  <si>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</si>
  <si>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</si>
  <si>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</si>
  <si>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</si>
  <si>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</si>
  <si>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</si>
  <si>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331510007a</t>
  </si>
  <si>
    <t>股骨下端截骨术(股骨上端截骨)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</si>
  <si>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</si>
  <si>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</si>
  <si>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</si>
  <si>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</si>
  <si>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</si>
  <si>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</si>
  <si>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</si>
  <si>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</si>
  <si>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</si>
  <si>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331511003a</t>
  </si>
  <si>
    <t>踝关节融合手术(四关节融合术)</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</si>
  <si>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</si>
  <si>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</si>
  <si>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</si>
  <si>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</si>
  <si>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</si>
  <si>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</si>
  <si>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</si>
  <si>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</si>
  <si>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</si>
  <si>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</si>
  <si>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</si>
  <si>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</si>
  <si>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</si>
  <si>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</si>
  <si>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</si>
  <si>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</si>
  <si>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</si>
  <si>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</si>
  <si>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</si>
  <si>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（先天性—去掉）马蹄内翻足松解术</t>
  </si>
  <si>
    <t>包括前路和后路</t>
  </si>
  <si>
    <t>踇外翻矫形术</t>
  </si>
  <si>
    <t>每只</t>
  </si>
  <si>
    <t>第二跖骨头修整成形术</t>
  </si>
  <si>
    <t>骨移植术</t>
  </si>
  <si>
    <t>异体骨、煅烧骨、人造骨</t>
  </si>
  <si>
    <t>胫骨延长术</t>
  </si>
  <si>
    <t>包括胫骨横向骨搬移</t>
  </si>
  <si>
    <t>331512018a</t>
  </si>
  <si>
    <t>胫骨延长术(胫骨横向骨搬移)</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</si>
  <si>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</si>
  <si>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</si>
  <si>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</si>
  <si>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</si>
  <si>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</si>
  <si>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</si>
  <si>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</si>
  <si>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</si>
  <si>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</si>
  <si>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</si>
  <si>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</si>
  <si>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</si>
  <si>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</si>
  <si>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</si>
  <si>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</si>
  <si>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</si>
  <si>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</si>
  <si>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</si>
  <si>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显微手术加收450元</t>
  </si>
  <si>
    <t>断指再植术</t>
  </si>
  <si>
    <t>包括断趾</t>
  </si>
  <si>
    <t>每指（趾）</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</si>
  <si>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</si>
  <si>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</si>
  <si>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</si>
  <si>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</si>
  <si>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</si>
  <si>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</si>
  <si>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</si>
  <si>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</si>
  <si>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</si>
  <si>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</si>
  <si>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</si>
  <si>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</si>
  <si>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</si>
  <si>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</si>
  <si>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</si>
  <si>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</si>
  <si>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</si>
  <si>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</si>
  <si>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</si>
  <si>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</si>
  <si>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</si>
  <si>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</si>
  <si>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</si>
  <si>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</si>
  <si>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</si>
  <si>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</si>
  <si>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</si>
  <si>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</si>
  <si>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</si>
  <si>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</si>
  <si>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</si>
  <si>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</si>
  <si>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</si>
  <si>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</si>
  <si>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</si>
  <si>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</si>
  <si>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</si>
  <si>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</si>
  <si>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</si>
  <si>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</si>
  <si>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</si>
  <si>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</si>
  <si>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</si>
  <si>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</si>
  <si>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</si>
  <si>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</si>
  <si>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</si>
  <si>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</si>
  <si>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</si>
  <si>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</si>
  <si>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</si>
  <si>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</si>
  <si>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</si>
  <si>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</si>
  <si>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</si>
  <si>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</si>
  <si>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</si>
  <si>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</si>
  <si>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</si>
  <si>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</si>
  <si>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</si>
  <si>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</si>
  <si>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</si>
  <si>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</si>
  <si>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</si>
  <si>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</si>
  <si>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</si>
  <si>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</si>
  <si>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</si>
  <si>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t>100cm</t>
    </r>
    <r>
      <rPr>
        <vertAlign val="superscript"/>
        <sz val="8"/>
        <rFont val="宋体"/>
        <charset val="134"/>
      </rPr>
      <t>2</t>
    </r>
  </si>
  <si>
    <t>手部关节松解术</t>
  </si>
  <si>
    <t>掌指关节成形术</t>
  </si>
  <si>
    <t>包括跖趾关节成形术</t>
  </si>
  <si>
    <t>掌指骨延长术</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</si>
  <si>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</si>
  <si>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</si>
  <si>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</si>
  <si>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</si>
  <si>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</si>
  <si>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</si>
  <si>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</si>
  <si>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</si>
  <si>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</si>
  <si>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</si>
  <si>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</si>
  <si>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</si>
  <si>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</si>
  <si>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</si>
  <si>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</si>
  <si>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</si>
  <si>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</si>
  <si>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手外伤推进皮瓣(V—Y)术(单V—Y)</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</si>
  <si>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</si>
  <si>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</si>
  <si>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</si>
  <si>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</si>
  <si>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</si>
  <si>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</si>
  <si>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</si>
  <si>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</si>
  <si>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</si>
  <si>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</si>
  <si>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</si>
  <si>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</si>
  <si>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</si>
  <si>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</si>
  <si>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</si>
  <si>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</si>
  <si>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</si>
  <si>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</si>
  <si>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</si>
  <si>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</si>
  <si>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</si>
  <si>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</si>
  <si>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</si>
  <si>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</si>
  <si>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</si>
  <si>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</si>
  <si>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</si>
  <si>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</si>
  <si>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</si>
  <si>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</si>
  <si>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</si>
  <si>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</si>
  <si>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多个手指或从前臂到手指全线松解每个加收150元</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</si>
  <si>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</si>
  <si>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</si>
  <si>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</si>
  <si>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</si>
  <si>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</si>
  <si>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</si>
  <si>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</si>
  <si>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</si>
  <si>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</si>
  <si>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</si>
  <si>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</si>
  <si>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</si>
  <si>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</si>
  <si>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</si>
  <si>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</si>
  <si>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</si>
  <si>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</si>
  <si>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</si>
  <si>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</si>
  <si>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</si>
  <si>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</si>
  <si>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</si>
  <si>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</si>
  <si>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</si>
  <si>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</si>
  <si>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个</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</si>
  <si>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</si>
  <si>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</si>
  <si>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</si>
  <si>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</si>
  <si>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</si>
  <si>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</si>
  <si>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</si>
  <si>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大</t>
  </si>
  <si>
    <t>331522001b</t>
  </si>
  <si>
    <t>中</t>
  </si>
  <si>
    <t>331522001c</t>
  </si>
  <si>
    <t>小</t>
  </si>
  <si>
    <t>肌性斜颈矫正术</t>
  </si>
  <si>
    <t>骨化性肌炎局部切除术</t>
  </si>
  <si>
    <t>脑瘫肌力肌张力调整术</t>
  </si>
  <si>
    <r>
      <t>包括上下肢体肌腱松解、延长、切断、神经移位、</t>
    </r>
    <r>
      <rPr>
        <sz val="8"/>
        <rFont val="宋体"/>
        <charset val="134"/>
      </rPr>
      <t>肌腱移位、肌腱重建</t>
    </r>
  </si>
  <si>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</si>
  <si>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</si>
  <si>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</si>
  <si>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</si>
  <si>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</si>
  <si>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</si>
  <si>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</si>
  <si>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</si>
  <si>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331522009a</t>
  </si>
  <si>
    <t>腕管综合症切开减压术(肘管)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</si>
  <si>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</si>
  <si>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</si>
  <si>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</si>
  <si>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</si>
  <si>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</si>
  <si>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</si>
  <si>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</si>
  <si>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</si>
  <si>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</si>
  <si>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</si>
  <si>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全痳，消毒铺巾，术区皮肤消毒，切开皮肤，分离皮下组织，显露胫后肌，视情况松解挛缩肌肉并延长，冲洗伤口，依次缝合伤口。不含石膏固定。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</si>
  <si>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</si>
  <si>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</si>
  <si>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</si>
  <si>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</si>
  <si>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</si>
  <si>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</si>
  <si>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</si>
  <si>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</si>
  <si>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</si>
  <si>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</si>
  <si>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</si>
  <si>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</si>
  <si>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</si>
  <si>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</si>
  <si>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</si>
  <si>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</si>
  <si>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</si>
  <si>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</si>
  <si>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</si>
  <si>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包括前臂石膏托、管型及小腿“U”型石膏</t>
  </si>
  <si>
    <t>石膏拆除术</t>
  </si>
  <si>
    <t>包括石膏修补</t>
  </si>
  <si>
    <t>各部位多头带包扎术</t>
  </si>
  <si>
    <t>材料</t>
  </si>
  <si>
    <t>跟骨钻孔术</t>
  </si>
  <si>
    <t>16．体被系统手术</t>
  </si>
  <si>
    <t>乳房手术</t>
  </si>
  <si>
    <t>使用乳腺微创旋切刀加收500元</t>
  </si>
  <si>
    <t>乳腺肿物穿刺术</t>
  </si>
  <si>
    <t>乳腺立体定位加收180元</t>
  </si>
  <si>
    <t>乳腺肿物切除术</t>
  </si>
  <si>
    <t>包括窦道、乳头状瘤、小叶、象限切除、小叶、纤维腺瘤、</t>
  </si>
  <si>
    <t>象限切除加收495元</t>
  </si>
  <si>
    <t>副乳切除术</t>
  </si>
  <si>
    <t>单纯乳房切除术</t>
  </si>
  <si>
    <t>乳腺癌根治术</t>
  </si>
  <si>
    <t>包括传统与改良根治及保乳根治</t>
  </si>
  <si>
    <t>需植皮术加收750元，前哨淋巴结术加收1500元</t>
  </si>
  <si>
    <t>331601005a</t>
  </si>
  <si>
    <t>乳腺癌根治术(需植皮术)</t>
  </si>
  <si>
    <t>包括传统与改良根治两种方式</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</si>
  <si>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</si>
  <si>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</si>
  <si>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</si>
  <si>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</si>
  <si>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</si>
  <si>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</si>
  <si>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</si>
  <si>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</si>
  <si>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</si>
  <si>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</si>
  <si>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</si>
  <si>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</si>
  <si>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</si>
  <si>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</si>
  <si>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</si>
  <si>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</si>
  <si>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</si>
  <si>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</si>
  <si>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</si>
  <si>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</si>
  <si>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</si>
  <si>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</si>
  <si>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</si>
  <si>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</si>
  <si>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</si>
  <si>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</si>
  <si>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</si>
  <si>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</si>
  <si>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</si>
  <si>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</si>
  <si>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</si>
  <si>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</si>
  <si>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</si>
  <si>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</si>
  <si>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</si>
  <si>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</si>
  <si>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t>
  </si>
  <si>
    <t>331602004d</t>
  </si>
  <si>
    <t>浅表肿物切除术（2cm以下）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</si>
  <si>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</si>
  <si>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</si>
  <si>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</si>
  <si>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331602005a</t>
  </si>
  <si>
    <t>海绵状血管瘤切除术(大)(需植皮术)</t>
  </si>
  <si>
    <r>
      <t>指面积＞10cm</t>
    </r>
    <r>
      <rPr>
        <vertAlign val="superscript"/>
        <sz val="8"/>
        <rFont val="宋体"/>
        <charset val="134"/>
      </rPr>
      <t>2</t>
    </r>
    <r>
      <rPr>
        <sz val="8"/>
        <rFont val="宋体"/>
        <charset val="134"/>
      </rPr>
      <t>达到肢体一周及超过肢体1/5长度；包括体表血管瘤、脂肪血管瘤、淋巴血管瘤、纤维血管瘤、神经纤维血管瘤；不含皮瓣或组织移植</t>
    </r>
  </si>
  <si>
    <t>331602005b</t>
  </si>
  <si>
    <t>海绵状血管瘤切除术(大)(激光手术)</t>
  </si>
  <si>
    <r>
      <t>指面积＞10cm</t>
    </r>
    <r>
      <rPr>
        <vertAlign val="superscript"/>
        <sz val="8"/>
        <rFont val="宋体"/>
        <charset val="134"/>
      </rPr>
      <t>2</t>
    </r>
    <r>
      <rPr>
        <sz val="8"/>
        <rFont val="宋体"/>
        <charset val="134"/>
      </rPr>
      <t>达到肢体一周及超过肢体1/6长度；包括体表血管瘤、脂肪血管瘤、淋巴血管瘤、纤维血管瘤、神经纤维血管瘤；不含皮瓣或组织移植</t>
    </r>
  </si>
  <si>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</si>
  <si>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</si>
  <si>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</si>
  <si>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331602006a</t>
  </si>
  <si>
    <t>海绵状血管瘤切除术(中)(需植皮术)</t>
  </si>
  <si>
    <r>
      <t>指面积小于10cm</t>
    </r>
    <r>
      <rPr>
        <vertAlign val="superscript"/>
        <sz val="8"/>
        <rFont val="宋体"/>
        <charset val="134"/>
      </rPr>
      <t>2</t>
    </r>
    <r>
      <rPr>
        <sz val="8"/>
        <rFont val="宋体"/>
        <charset val="134"/>
      </rPr>
      <t>， 未达肢体一周及肢体1／5长度；包括体表血管瘤、脂肪血管瘤、淋巴血管瘤、纤维血管瘤、神经纤维血管瘤；不含皮瓣或组织移植</t>
    </r>
  </si>
  <si>
    <t>331602006b</t>
  </si>
  <si>
    <t>海绵状血管瘤切除术(中)(激光手术)</t>
  </si>
  <si>
    <r>
      <t>指面积小于10cm</t>
    </r>
    <r>
      <rPr>
        <vertAlign val="superscript"/>
        <sz val="8"/>
        <rFont val="宋体"/>
        <charset val="134"/>
      </rPr>
      <t>2</t>
    </r>
    <r>
      <rPr>
        <sz val="8"/>
        <rFont val="宋体"/>
        <charset val="134"/>
      </rPr>
      <t>， 未达肢体一周及肢体1／6长度；包括体表血管瘤、脂肪血管瘤、淋巴血管瘤、纤维血管瘤、神经纤维血管瘤；不含皮瓣或组织移植</t>
    </r>
  </si>
  <si>
    <t>海绵状血管瘤切除术(小)</t>
  </si>
  <si>
    <r>
      <t>指面积在3cm</t>
    </r>
    <r>
      <rPr>
        <vertAlign val="superscript"/>
        <sz val="8"/>
        <rFont val="宋体"/>
        <charset val="134"/>
      </rPr>
      <t>2</t>
    </r>
    <r>
      <rPr>
        <sz val="8"/>
        <rFont val="宋体"/>
        <charset val="134"/>
      </rPr>
      <t>以下；包括体表血管瘤、脂肪血管瘤、淋巴血管瘤、纤维血管瘤、神经纤维血管瘤，位于躯干、四肢体表、侵犯皮肤脂肪层、浅筋膜未达深筋膜；不含皮瓣或组织移植</t>
    </r>
  </si>
  <si>
    <t>需植皮术加收130元，激光手术加收130元</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</si>
  <si>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</si>
  <si>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</si>
  <si>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</si>
  <si>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</si>
  <si>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</si>
  <si>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</si>
  <si>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</si>
  <si>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</si>
  <si>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</si>
  <si>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</si>
  <si>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</si>
  <si>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</si>
  <si>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</si>
  <si>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</si>
  <si>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</si>
  <si>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</si>
  <si>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</si>
  <si>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</si>
  <si>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</si>
  <si>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</si>
  <si>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</si>
  <si>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</si>
  <si>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</si>
  <si>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</si>
  <si>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</si>
  <si>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</si>
  <si>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</si>
  <si>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</si>
  <si>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</si>
  <si>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</si>
  <si>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</si>
  <si>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</si>
  <si>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</si>
  <si>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</si>
  <si>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</si>
  <si>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</si>
  <si>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</si>
  <si>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</si>
  <si>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</si>
  <si>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</si>
  <si>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</si>
  <si>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</si>
  <si>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</si>
  <si>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</si>
  <si>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</si>
  <si>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</si>
  <si>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</si>
  <si>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</si>
  <si>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</si>
  <si>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</si>
  <si>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</si>
  <si>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</si>
  <si>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</si>
  <si>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</si>
  <si>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</si>
  <si>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</si>
  <si>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</si>
  <si>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</si>
  <si>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</si>
  <si>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</si>
  <si>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</si>
  <si>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</si>
  <si>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</si>
  <si>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</si>
  <si>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</si>
  <si>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</si>
  <si>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</si>
  <si>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</si>
  <si>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</si>
  <si>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</si>
  <si>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</si>
  <si>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</si>
  <si>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</si>
  <si>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</si>
  <si>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</si>
  <si>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</si>
  <si>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</si>
  <si>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</si>
  <si>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</si>
  <si>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</si>
  <si>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</si>
  <si>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</si>
  <si>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</si>
  <si>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</si>
  <si>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</si>
  <si>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</si>
  <si>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</si>
  <si>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</si>
  <si>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</si>
  <si>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</si>
  <si>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</si>
  <si>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</si>
  <si>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</si>
  <si>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</si>
  <si>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</si>
  <si>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</si>
  <si>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</si>
  <si>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</si>
  <si>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</si>
  <si>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</si>
  <si>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</si>
  <si>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331700012原编码</t>
  </si>
  <si>
    <t>气管镜</t>
  </si>
  <si>
    <t>支撑喉镜</t>
  </si>
  <si>
    <t>纤维喉镜</t>
  </si>
  <si>
    <t>电切镜</t>
  </si>
  <si>
    <t>显微镜</t>
  </si>
  <si>
    <t>脑室镜</t>
  </si>
  <si>
    <t>冷凝仪</t>
  </si>
  <si>
    <t>耳鼻综合切割仪</t>
  </si>
  <si>
    <t>玻璃体切割仪</t>
  </si>
  <si>
    <t>超声乳化仪</t>
  </si>
  <si>
    <t>含刀头</t>
  </si>
  <si>
    <t>激光仪</t>
  </si>
  <si>
    <t>电刺激仪</t>
  </si>
  <si>
    <t>组织粉碎仪</t>
  </si>
  <si>
    <t>术中神经监测仪</t>
  </si>
  <si>
    <t>房颤射频消融仪</t>
  </si>
  <si>
    <t>电动驱血仪</t>
  </si>
  <si>
    <t>神经导航系统</t>
  </si>
  <si>
    <t>术中灌注冲洗系统</t>
  </si>
  <si>
    <t>血管闭合系统</t>
  </si>
  <si>
    <t>刀头</t>
  </si>
  <si>
    <t>ACT监测</t>
  </si>
  <si>
    <t>自体血回收机</t>
  </si>
  <si>
    <t>空氧混合机</t>
  </si>
  <si>
    <t>人工心肺机</t>
  </si>
  <si>
    <t>大隐静脉激光</t>
  </si>
  <si>
    <t>钬激光</t>
  </si>
  <si>
    <t>变温毯</t>
  </si>
  <si>
    <t>超声吸引器</t>
  </si>
  <si>
    <t>除颤器</t>
  </si>
  <si>
    <t>等离子消融器</t>
  </si>
  <si>
    <t>刨刀器</t>
  </si>
  <si>
    <t>多功能电气钻</t>
  </si>
  <si>
    <t>等离子刀</t>
  </si>
  <si>
    <t>超声刀</t>
  </si>
  <si>
    <t>环扎电刀</t>
  </si>
  <si>
    <t>双极电凝</t>
  </si>
  <si>
    <t>氩气电刀</t>
  </si>
  <si>
    <t>Leep刀</t>
  </si>
  <si>
    <t>电动磨削机</t>
  </si>
  <si>
    <t>普通机器人</t>
  </si>
  <si>
    <t>包括达芬奇机器人、ROSE手术机器人</t>
  </si>
  <si>
    <t>达芬奇机器人、ROSE手术机器人由医疗机构自主定价</t>
  </si>
  <si>
    <t>331700065wa</t>
  </si>
  <si>
    <t>单极电刀</t>
  </si>
  <si>
    <t>331700065wb</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</si>
  <si>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</si>
  <si>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</si>
  <si>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</si>
  <si>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</si>
  <si>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</si>
  <si>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</si>
  <si>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</si>
  <si>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</si>
  <si>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</si>
  <si>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</si>
  <si>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骨科手术视频辅助操作</t>
  </si>
  <si>
    <t>超过半小时，不足一小时的按一小时计算。</t>
  </si>
  <si>
    <t>数字化手术引流监测</t>
  </si>
  <si>
    <t>HDE62301</t>
  </si>
  <si>
    <t>胰岛素泵安装术</t>
  </si>
  <si>
    <t>LEJZX001</t>
  </si>
  <si>
    <t>悬吊治疗</t>
  </si>
  <si>
    <t>含弱链接评估、手法治疗、运动疗法</t>
  </si>
  <si>
    <t>LEEQU001</t>
  </si>
  <si>
    <t>阴部/盆底肌磁刺激治疗</t>
  </si>
  <si>
    <t>MAZZY001</t>
  </si>
  <si>
    <t>疼痛综合评估</t>
  </si>
  <si>
    <t>(四)物理治疗与康复</t>
  </si>
  <si>
    <r>
      <t>说明：</t>
    </r>
    <r>
      <rPr>
        <sz val="8"/>
        <rFont val="宋体"/>
        <charset val="134"/>
      </rPr>
      <t>本类包括物理治疗和康复检查、治疗两部分，共72项，其中已制定收费标准或由医疗机构自主定价的70项，待定2项。</t>
    </r>
  </si>
  <si>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</si>
  <si>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</si>
  <si>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</si>
  <si>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</si>
  <si>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</si>
  <si>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</si>
  <si>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</si>
  <si>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</si>
  <si>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</si>
  <si>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</si>
  <si>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</si>
  <si>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</si>
  <si>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</si>
  <si>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</si>
  <si>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</si>
  <si>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</si>
  <si>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</si>
  <si>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</si>
  <si>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</si>
  <si>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</si>
  <si>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</si>
  <si>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</si>
  <si>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</si>
  <si>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</si>
  <si>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</si>
  <si>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</si>
  <si>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</si>
  <si>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</si>
  <si>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</si>
  <si>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</si>
  <si>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</si>
  <si>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</si>
  <si>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</si>
  <si>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</si>
  <si>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</si>
  <si>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</si>
  <si>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</si>
  <si>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</si>
  <si>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</si>
  <si>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</si>
  <si>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</si>
  <si>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</si>
  <si>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</si>
  <si>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</si>
  <si>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</si>
  <si>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</si>
  <si>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</si>
  <si>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</si>
  <si>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</si>
  <si>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</si>
  <si>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</si>
  <si>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</si>
  <si>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</si>
  <si>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电动牵引三维快速牵引500元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</si>
  <si>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</si>
  <si>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</si>
  <si>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</si>
  <si>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</si>
  <si>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</si>
  <si>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</si>
  <si>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</si>
  <si>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</si>
  <si>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</si>
  <si>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</si>
  <si>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</si>
  <si>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20-30分钟</t>
  </si>
  <si>
    <t>2．康复</t>
  </si>
  <si>
    <t>日常生活能力评定</t>
  </si>
  <si>
    <t>吞咽功能障碍评定</t>
  </si>
  <si>
    <t>包括食管球囊扩张</t>
  </si>
  <si>
    <t>运动疗法</t>
  </si>
  <si>
    <t>包括全身肌力训练、各关节活动度训练、徒手体操、器械训练、步态平衡功能训练、呼吸训练</t>
  </si>
  <si>
    <t>45分钟/次</t>
  </si>
  <si>
    <t>减重支持系统训练</t>
  </si>
  <si>
    <t>40分钟</t>
  </si>
  <si>
    <t>平衡功能训练</t>
  </si>
  <si>
    <t>手功能训练</t>
  </si>
  <si>
    <t>支具</t>
  </si>
  <si>
    <t>关节松动训练</t>
  </si>
  <si>
    <t>包括小关节(指关节)、大关节</t>
  </si>
  <si>
    <t>等速肌力训练</t>
  </si>
  <si>
    <t>作业疗法</t>
  </si>
  <si>
    <t>含日常生活动作训练</t>
  </si>
  <si>
    <t>自助具</t>
  </si>
  <si>
    <t>45分钟</t>
  </si>
  <si>
    <t>言语训练</t>
  </si>
  <si>
    <t>儿童听力障碍语言训练</t>
  </si>
  <si>
    <t>构音障碍训练</t>
  </si>
  <si>
    <t>吞咽功能障碍训练</t>
  </si>
  <si>
    <t>340200037a</t>
  </si>
  <si>
    <t>吞咽功能障碍训练(食管球囊扩张)</t>
  </si>
  <si>
    <t>认知知觉功能障碍训练</t>
  </si>
  <si>
    <t>康复评定</t>
  </si>
  <si>
    <t>含咨询</t>
  </si>
  <si>
    <t>偏瘫肢体综合训练</t>
  </si>
  <si>
    <t>脑瘫肢体综合训练</t>
  </si>
  <si>
    <t>截瘫肢体综合训练</t>
  </si>
  <si>
    <t>KRP19701</t>
  </si>
  <si>
    <t>家庭腹膜透析治疗指导</t>
  </si>
  <si>
    <t>KRP22702</t>
  </si>
  <si>
    <t>家庭腹膜透析指导</t>
  </si>
  <si>
    <t>月</t>
  </si>
  <si>
    <t>四、中医及民族医诊疗类</t>
  </si>
  <si>
    <t>1．本类包括中医外治、中医骨伤、针刺、灸法、推拿疗法、中医肛肠、中医特殊疗法、中医综合类8个二级分类，共计131项，其中已制定标准或由医疗机构自主定价的128项，待定3项。本类编码为400000000。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</si>
  <si>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</si>
  <si>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</si>
  <si>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</si>
  <si>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</si>
  <si>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</si>
  <si>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</si>
  <si>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</si>
  <si>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</si>
  <si>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</si>
  <si>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</si>
  <si>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</si>
  <si>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</si>
  <si>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</si>
  <si>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</si>
  <si>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</si>
  <si>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</si>
  <si>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</si>
  <si>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</si>
  <si>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中药熏洗治疗(局部)</t>
  </si>
  <si>
    <t>410000006b</t>
  </si>
  <si>
    <t>中药熏洗治疗(半身)</t>
  </si>
  <si>
    <t>410000006c</t>
  </si>
  <si>
    <t>中药熏洗治疗(全身)</t>
  </si>
  <si>
    <t>中药蒸汽浴治疗</t>
  </si>
  <si>
    <t>每次30分钟，超过30分钟加收15元</t>
  </si>
  <si>
    <t>410000007a</t>
  </si>
  <si>
    <t>中药蒸汽浴延长治疗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</si>
  <si>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</si>
  <si>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</si>
  <si>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</si>
  <si>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</si>
  <si>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</si>
  <si>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</si>
  <si>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</si>
  <si>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</si>
  <si>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</si>
  <si>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</si>
  <si>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</si>
  <si>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</si>
  <si>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</si>
  <si>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</si>
  <si>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</si>
  <si>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掌(跖)、指(趾)骨折手法整复术</t>
  </si>
  <si>
    <t>420000001ｄ</t>
  </si>
  <si>
    <t>骨折手法整复术-尺桡骨骨折</t>
  </si>
  <si>
    <t>420000001ｅ</t>
  </si>
  <si>
    <t>骨折手法整复术-尺桡骨远端骨折</t>
  </si>
  <si>
    <t>420000001ｇ</t>
  </si>
  <si>
    <t>骨折手法整复术-踝关节骨折并脱位</t>
  </si>
  <si>
    <t>420000001ｈ</t>
  </si>
  <si>
    <t>骨折手法整复术-跟骨骨折</t>
  </si>
  <si>
    <t>420000001ｉ</t>
  </si>
  <si>
    <t>骨折手法整复术-距骨骨折</t>
  </si>
  <si>
    <t>420000001ｊ</t>
  </si>
  <si>
    <t>骨折手法整复术-跖跗骨折并脱位</t>
  </si>
  <si>
    <t>420000001ｋ</t>
  </si>
  <si>
    <t>骨折手法整复术-股骨干骨折</t>
  </si>
  <si>
    <t>420000001ｌ</t>
  </si>
  <si>
    <t>骨折手法整复术-胫骨平台骨折</t>
  </si>
  <si>
    <t>420000001ｍ</t>
  </si>
  <si>
    <t>骨折手法整复术-尺骨鹰嘴骨折</t>
  </si>
  <si>
    <t>420000001ｎ</t>
  </si>
  <si>
    <t>骨折手法整复术-肱骨大结节骨折</t>
  </si>
  <si>
    <t>420000001ｏ</t>
  </si>
  <si>
    <t>骨折手法整复术-肩胛骨骨折</t>
  </si>
  <si>
    <t>420000001ｐ</t>
  </si>
  <si>
    <t>骨折手法整复术-桡骨头骨折</t>
  </si>
  <si>
    <t>420000001ｑ</t>
  </si>
  <si>
    <t>骨折手法整复术-髌骨骨折</t>
  </si>
  <si>
    <t>420000001ｒ</t>
  </si>
  <si>
    <t>骨折手法整复术-掌骨骨折振整复</t>
  </si>
  <si>
    <t>420000001ｓ</t>
  </si>
  <si>
    <t>骨折手法整复术-肱骨内上髁骨折（单纯行外固定）</t>
  </si>
  <si>
    <t>420000001ｔ</t>
  </si>
  <si>
    <t>骨折手法整复术-肱骨髁上骨折</t>
  </si>
  <si>
    <t>420000001ｕ</t>
  </si>
  <si>
    <t>骨折手法整复术-肱骨外髁骨折</t>
  </si>
  <si>
    <t>420000001ｖ</t>
  </si>
  <si>
    <t>骨折手法整复术-锁骨骨折整复</t>
  </si>
  <si>
    <t>420000001ｗ</t>
  </si>
  <si>
    <t>骨折手法整复术-指骨骨折振整复</t>
  </si>
  <si>
    <t>420000001ｘ</t>
  </si>
  <si>
    <t>骨折手法整复术-胫腓骨整复</t>
  </si>
  <si>
    <t>420000001ｙ</t>
  </si>
  <si>
    <t>骨折手法整复术-肱骨外科颈骨整复</t>
  </si>
  <si>
    <t>420000001ｚ</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</si>
  <si>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</si>
  <si>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</si>
  <si>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</si>
  <si>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</si>
  <si>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</si>
  <si>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</si>
  <si>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</si>
  <si>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</si>
  <si>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</si>
  <si>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</si>
  <si>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</si>
  <si>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</si>
  <si>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</si>
  <si>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</si>
  <si>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</si>
  <si>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420000005ｅ</t>
  </si>
  <si>
    <t>关节脱位手法整复术-跖跗关节脱位</t>
  </si>
  <si>
    <t>420000005ｆ</t>
  </si>
  <si>
    <t>关节脱位手法整复术-距骨脱位</t>
  </si>
  <si>
    <t>420000005ｇ</t>
  </si>
  <si>
    <t>关节脱位手法整复术-腕掌关节脱位</t>
  </si>
  <si>
    <t>420000005ｈ</t>
  </si>
  <si>
    <t>关节脱位手法整复术-肩锁关节脱位</t>
  </si>
  <si>
    <t>420000005ｉ</t>
  </si>
  <si>
    <t>关节脱位手法整复术-月骨周围腕脱位</t>
  </si>
  <si>
    <t>420000005ｊ</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</si>
  <si>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</si>
  <si>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</si>
  <si>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</si>
  <si>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</si>
  <si>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</si>
  <si>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</si>
  <si>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</si>
  <si>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</si>
  <si>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</si>
  <si>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</si>
  <si>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</si>
  <si>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</si>
  <si>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</si>
  <si>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</si>
  <si>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</si>
  <si>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</si>
  <si>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</si>
  <si>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</si>
  <si>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</si>
  <si>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</si>
  <si>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</si>
  <si>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</si>
  <si>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</si>
  <si>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</si>
  <si>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关节粘连传统松解术(大关节)</t>
  </si>
  <si>
    <t>外固定调整术</t>
  </si>
  <si>
    <t>包括骨折外固定架、外固定夹板调整</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</si>
  <si>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</si>
  <si>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</si>
  <si>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</si>
  <si>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</si>
  <si>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</si>
  <si>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</si>
  <si>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</si>
  <si>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</si>
  <si>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</si>
  <si>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</si>
  <si>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</si>
  <si>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</si>
  <si>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</si>
  <si>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</si>
  <si>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</si>
  <si>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</si>
  <si>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</si>
  <si>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</si>
  <si>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</si>
  <si>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</si>
  <si>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</si>
  <si>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</si>
  <si>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</si>
  <si>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</si>
  <si>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</si>
  <si>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</si>
  <si>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</si>
  <si>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</si>
  <si>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430000010a</t>
  </si>
  <si>
    <t>三个及以下穴位</t>
  </si>
  <si>
    <t>430000010b</t>
  </si>
  <si>
    <t>四个及以上穴位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</si>
  <si>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</si>
  <si>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</si>
  <si>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</si>
  <si>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</si>
  <si>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</si>
  <si>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</si>
  <si>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</si>
  <si>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</si>
  <si>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</si>
  <si>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</si>
  <si>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</si>
  <si>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</si>
  <si>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</si>
  <si>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</si>
  <si>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</si>
  <si>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</si>
  <si>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</si>
  <si>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</si>
  <si>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</si>
  <si>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</si>
  <si>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</si>
  <si>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</si>
  <si>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</si>
  <si>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</si>
  <si>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</si>
  <si>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</si>
  <si>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</si>
  <si>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</si>
  <si>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</si>
  <si>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蜂蜇疗法</t>
  </si>
  <si>
    <t>指以活蜂尾针蜇刺达到蜂毒治疗作用</t>
  </si>
  <si>
    <t>滚针</t>
  </si>
  <si>
    <t>包括电滚针</t>
  </si>
  <si>
    <t>电滚针加收</t>
  </si>
  <si>
    <t>杵针</t>
  </si>
  <si>
    <t>包括圆针</t>
  </si>
  <si>
    <t>穴位</t>
  </si>
  <si>
    <t>430000029w</t>
  </si>
  <si>
    <t>长圆针疗法</t>
  </si>
  <si>
    <t>包括长圆针、火罐、麻醉</t>
  </si>
  <si>
    <t>(四)灸法</t>
  </si>
  <si>
    <t>440000001a</t>
  </si>
  <si>
    <t>灸法</t>
  </si>
  <si>
    <r>
      <t>包括艾条灸、</t>
    </r>
    <r>
      <rPr>
        <sz val="8"/>
        <rFont val="宋体"/>
        <charset val="134"/>
      </rPr>
      <t>艾箱灸等</t>
    </r>
  </si>
  <si>
    <t>隔物灸法</t>
  </si>
  <si>
    <r>
      <t>包括隔姜灸、</t>
    </r>
    <r>
      <rPr>
        <sz val="8"/>
        <rFont val="宋体"/>
        <charset val="134"/>
      </rPr>
      <t>脐灸、药饼灸、艾炷灸、隔盐灸等</t>
    </r>
  </si>
  <si>
    <t>脐灸按150元/次执行</t>
  </si>
  <si>
    <t>灯火灸</t>
  </si>
  <si>
    <r>
      <t>包括药线点炙</t>
    </r>
    <r>
      <rPr>
        <sz val="8"/>
        <rFont val="宋体"/>
        <charset val="134"/>
      </rPr>
      <t>、天灸</t>
    </r>
  </si>
  <si>
    <t>拔罐疗法</t>
  </si>
  <si>
    <t>包括火罐、电火罐、闪罐、着罐、电罐、磁疗罐、真空拔罐等</t>
  </si>
  <si>
    <t>3罐</t>
  </si>
  <si>
    <t>药物罐</t>
  </si>
  <si>
    <t>包括水罐</t>
  </si>
  <si>
    <t>单罐</t>
  </si>
  <si>
    <t>游走罐</t>
  </si>
  <si>
    <t>督灸</t>
  </si>
  <si>
    <t>包括大灸；不含灸后处理</t>
  </si>
  <si>
    <t>中医特殊药物</t>
  </si>
  <si>
    <t>雷火炙</t>
  </si>
  <si>
    <t>包括太乙神针炙，热敏灸</t>
  </si>
  <si>
    <t>(五)推拿疗法</t>
  </si>
  <si>
    <t>落枕推拿治疗</t>
  </si>
  <si>
    <t>颈椎病推拿治疗</t>
  </si>
  <si>
    <t>肩周炎推拿治疗</t>
  </si>
  <si>
    <t>包括肩部疾病</t>
  </si>
  <si>
    <t>网球肘推拿治疗</t>
  </si>
  <si>
    <t>急性腰扭伤推拿治疗</t>
  </si>
  <si>
    <t>腰椎间盘突出推拿治疗</t>
  </si>
  <si>
    <t>包括腰背部</t>
  </si>
  <si>
    <t>膝关节骨性关节炎推拿治疗</t>
  </si>
  <si>
    <t>内科妇科疾病推拿治疗</t>
  </si>
  <si>
    <r>
      <t>包括II型糖尿病、慢性胃病、便秘、腹泻、胃下垂、失眠、月经不调、痛经、</t>
    </r>
    <r>
      <rPr>
        <sz val="8"/>
        <rFont val="宋体"/>
        <charset val="134"/>
      </rPr>
      <t>乳腺炎等</t>
    </r>
  </si>
  <si>
    <t>其他推拿治疗</t>
  </si>
  <si>
    <t>小儿捏脊治疗</t>
  </si>
  <si>
    <t>小儿脑瘫除外</t>
  </si>
  <si>
    <t>药棒穴位按摩治疗</t>
  </si>
  <si>
    <t>每三个穴位</t>
  </si>
  <si>
    <t>脊柱小关节紊乱复位</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</si>
  <si>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</si>
  <si>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</si>
  <si>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</si>
  <si>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</si>
  <si>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</si>
  <si>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</si>
  <si>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</si>
  <si>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</si>
  <si>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环枢关节半脱位复位</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</si>
  <si>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</si>
  <si>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</si>
  <si>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</si>
  <si>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</si>
  <si>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</si>
  <si>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</si>
  <si>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</si>
  <si>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</si>
  <si>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</si>
  <si>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</si>
  <si>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</si>
  <si>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</si>
  <si>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</si>
  <si>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</si>
  <si>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</si>
  <si>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</si>
  <si>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</si>
  <si>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</si>
  <si>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</si>
  <si>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</si>
  <si>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</si>
  <si>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</si>
  <si>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</si>
  <si>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</si>
  <si>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</si>
  <si>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r>
      <t>460000008</t>
    </r>
    <r>
      <rPr>
        <sz val="9"/>
        <rFont val="宋体"/>
        <charset val="134"/>
      </rPr>
      <t>a</t>
    </r>
  </si>
  <si>
    <t>复杂性肛周脓肿一次性根治术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</si>
  <si>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</si>
  <si>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</si>
  <si>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</si>
  <si>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</si>
  <si>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</si>
  <si>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</si>
  <si>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</si>
  <si>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</si>
  <si>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</si>
  <si>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</si>
  <si>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</si>
  <si>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</si>
  <si>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</si>
  <si>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</si>
  <si>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</si>
  <si>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</si>
  <si>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</si>
  <si>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</si>
  <si>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</si>
  <si>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</si>
  <si>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</si>
  <si>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</si>
  <si>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</si>
  <si>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</si>
  <si>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</si>
  <si>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</si>
  <si>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</si>
  <si>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</si>
  <si>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</si>
  <si>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</si>
  <si>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</si>
  <si>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</si>
  <si>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</si>
  <si>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</si>
  <si>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</si>
  <si>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</si>
  <si>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</si>
  <si>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</si>
  <si>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</si>
  <si>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</si>
  <si>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</si>
  <si>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</si>
  <si>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</si>
  <si>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</si>
  <si>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</si>
  <si>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</si>
  <si>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扁桃体烙法治疗</t>
  </si>
  <si>
    <t>鼻中隔烙法治疗酌情加收14</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</si>
  <si>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</si>
  <si>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</si>
  <si>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</si>
  <si>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</si>
  <si>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</si>
  <si>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</si>
  <si>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</si>
  <si>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</si>
  <si>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</si>
  <si>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</si>
  <si>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</si>
  <si>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</si>
  <si>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</si>
  <si>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</si>
  <si>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</si>
  <si>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</si>
  <si>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</si>
  <si>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</si>
  <si>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</si>
  <si>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</si>
  <si>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</si>
  <si>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</si>
  <si>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</si>
  <si>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</si>
  <si>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</si>
  <si>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</si>
  <si>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中医辨证论治</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</si>
  <si>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</si>
  <si>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</si>
  <si>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</si>
  <si>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</si>
  <si>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</si>
  <si>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</si>
  <si>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</si>
  <si>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</si>
  <si>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</si>
  <si>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</si>
  <si>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</si>
  <si>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</si>
  <si>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</si>
  <si>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</si>
  <si>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</si>
  <si>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</si>
  <si>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</si>
  <si>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</si>
  <si>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</si>
  <si>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</si>
  <si>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</si>
  <si>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</si>
  <si>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</si>
  <si>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</si>
  <si>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</si>
  <si>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</si>
  <si>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</si>
  <si>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</si>
  <si>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</si>
  <si>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</si>
  <si>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</si>
  <si>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</si>
  <si>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</si>
  <si>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</si>
  <si>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</si>
  <si>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</si>
  <si>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</si>
  <si>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</si>
  <si>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</si>
  <si>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</si>
  <si>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</si>
  <si>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</si>
  <si>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t>备注：</t>
    </r>
    <r>
      <rPr>
        <sz val="8"/>
        <rFont val="宋体"/>
        <charset val="134"/>
      </rPr>
      <t>“互联网+”医疗服务价格按鲁医保发〔2019〕88号有关规定执行，其他公立医疗机构在三级公立医疗机构最高价格基础上降低10%-30%执行。</t>
    </r>
  </si>
  <si>
    <t>ABJB0001</t>
  </si>
  <si>
    <t>密闭式氧气吸入</t>
  </si>
  <si>
    <t>指用于粒细胞缺少或骨髓移植及为重病患者的治疗。评估患者缺氧情况病情等，核对医嘱及患者信息，解释吸氧的目的，安装封闭式一体湿化瓶，根据需要选择吸氧管或面罩，将无菌鼻导管或面罩连接到氧气装置，检查导管通畅，取舒适体味，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</si>
  <si>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</si>
  <si>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</si>
  <si>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</si>
  <si>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</si>
  <si>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</si>
  <si>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样本类型：血液。样本才起、签收、处理，定标和质控，检测样本，审核结果，录入实验室信息系统或人工登记，发送报告；按规定处理废弃物；接受临床相关咨询。</t>
  </si>
  <si>
    <t>CECN1000</t>
  </si>
  <si>
    <t>谷胱甘肽还原酶(GR)测定</t>
  </si>
  <si>
    <t>CERT1000</t>
  </si>
  <si>
    <t>β人游离绒毛膜促性腺激素(freeβ-HCG)测定</t>
  </si>
  <si>
    <t>EDCBJ001</t>
  </si>
  <si>
    <t>经颅多普勒超声发泡试验</t>
  </si>
  <si>
    <t>指判断心脏卵圆孔未闭的诱发试验。在经颅多普勒超声检查TCD和动脉栓子监测基础上，为病人建立静脉通道，将2毫升空气和葡萄糖盐水充分混合后静脉推入，观测大脑中动脉栓子信号。根据结果记录，专业医师审核。</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</si>
  <si>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</si>
  <si>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</si>
  <si>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</si>
  <si>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FFA01403</t>
  </si>
  <si>
    <t>红外视觉眼动图检查</t>
  </si>
  <si>
    <t>首先让受试者带上红外摄像眼罩，坐在轮椅上，技术人员操作计算机并通过红外成像系统观察受试者多测试条件下眼动情况并对眼动图形进行分析，其次受试者30度卧位躺在轮椅上，为其耳内进行不同温度刺激，观察受试者的前庭反应，同时注意受试者可能会出现不同程度迷走神经兴奋症状，技术人员通过红外成像系统观察眼睛情况对计算机扫描出的图形进行分析，关键要保持受试者觉醒和睁眼以便红外成像系统工作，最后受试者平卧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</si>
  <si>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</si>
  <si>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</si>
  <si>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</si>
  <si>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</si>
  <si>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</si>
  <si>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应用纯音测听仪器，隔音室，骨导耳机佩戴于前额正中，给予患者骨导听阙上不同频率声音刺激，确定声音方向，需测试5个频率。</t>
  </si>
  <si>
    <t>FFA04705</t>
  </si>
  <si>
    <t>位置平衡试验</t>
  </si>
  <si>
    <t>首先让受试者带上红外摄像眼罩平卧于测试床上，技术人员通过红外成像系统观察几种不同体位时的眩晕状况和眼震情况，并对计算机扫描出的图形进行分析，并依据位置试验（Hallpallile和Rolltest）确定诊断，明确受累半规管的位置及测别，同时注意受试者可能出现的不同程度迷走神经兴奋状态。</t>
  </si>
  <si>
    <t>HAN05203</t>
  </si>
  <si>
    <t>经外周动脉连续心排出量监测</t>
  </si>
  <si>
    <t>消毒，动脉和中心静脉穿刺，连接监测仪，记录各项血流动力学指标、心脏每搏量变异（SVV）肺水等监测数据。不含中心动脉导管置入。</t>
  </si>
  <si>
    <t>传感器</t>
  </si>
  <si>
    <t>不足2小时按2小时计收，2小时后每增加1小时加收不超过50%</t>
  </si>
  <si>
    <t>HAN05702</t>
  </si>
  <si>
    <t>术中体温监测</t>
  </si>
  <si>
    <t>经鼻 或经肛门放置鼻温、肛温管，连接监测仪，记录体温变化。</t>
  </si>
  <si>
    <t>探头</t>
  </si>
  <si>
    <t>HAN05703</t>
  </si>
  <si>
    <t>脑氧饱和度监测</t>
  </si>
  <si>
    <t>通过放置于颅骨上的发光电极，感应脑氧饱和度的变化，监测仪自动记录分析数据变化。</t>
  </si>
  <si>
    <t>电极</t>
  </si>
  <si>
    <t>2小时后每增加1小时加收不超过50%</t>
  </si>
  <si>
    <t>HAP05903</t>
  </si>
  <si>
    <t>凝血功能和血小板功能动态监测</t>
  </si>
  <si>
    <t>消毒，采血，放置到特殊血样管中，使用专用凝血功能监测仪，根据图形和数值分析凝血功能的变化和血小板功能的变化。</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</si>
  <si>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</si>
  <si>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</si>
  <si>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</si>
  <si>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</si>
  <si>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</si>
  <si>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</si>
  <si>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</si>
  <si>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</si>
  <si>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</si>
  <si>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</si>
  <si>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</si>
  <si>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</si>
  <si>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</si>
  <si>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</si>
  <si>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</si>
  <si>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</si>
  <si>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</si>
  <si>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</si>
  <si>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消毒，局麻或全麻，游离阻断股静动脉，撤出股动静脉管道，收紧股静脉荷包线，缝合股动脉切口，皮肤切口缝合。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</si>
  <si>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</si>
  <si>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</si>
  <si>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</si>
  <si>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</si>
  <si>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</si>
  <si>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</si>
  <si>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鼻腔、口咽麻醉，润滑，在影像设备引导下，经导丝引导置入空肠营养管。不含监护、影像学引导。</t>
  </si>
  <si>
    <t>导管，导丝，球囊</t>
  </si>
  <si>
    <t>HQE64601</t>
  </si>
  <si>
    <t>经内镜胆管内支架取出术</t>
  </si>
  <si>
    <t>67号文</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</si>
  <si>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</si>
  <si>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</si>
  <si>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</si>
  <si>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</si>
  <si>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</si>
  <si>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</si>
  <si>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</si>
  <si>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</si>
  <si>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</si>
  <si>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</si>
  <si>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</si>
  <si>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</si>
  <si>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</si>
  <si>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</si>
  <si>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</si>
  <si>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</si>
  <si>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</si>
  <si>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</si>
  <si>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</si>
  <si>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</si>
  <si>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</si>
  <si>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</si>
  <si>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KYR72706</t>
  </si>
  <si>
    <t>化学换肤术</t>
  </si>
  <si>
    <t>MBBWA001</t>
  </si>
  <si>
    <t>上肢综合运动训练</t>
  </si>
  <si>
    <t>MBLZZ002</t>
  </si>
  <si>
    <t>下肢矫形器制作</t>
  </si>
  <si>
    <t>纵隔镜</t>
  </si>
  <si>
    <t>大隐静脉镜</t>
  </si>
  <si>
    <t>立体定向仪</t>
  </si>
  <si>
    <t>电生理监测仪</t>
  </si>
  <si>
    <t>前哨淋巴仪</t>
  </si>
  <si>
    <t>乳腺跟踪仪</t>
  </si>
  <si>
    <t>血流检测仪</t>
  </si>
  <si>
    <t>电磁贴仪</t>
  </si>
  <si>
    <t>肿瘤机器人</t>
  </si>
  <si>
    <t>心外机器人</t>
  </si>
  <si>
    <t>二氧化碳激光</t>
  </si>
  <si>
    <t>绿激光</t>
  </si>
  <si>
    <t>离心泵</t>
  </si>
  <si>
    <t>电动取皮机</t>
  </si>
  <si>
    <t>电动轧皮机</t>
  </si>
  <si>
    <t>FKU02202</t>
  </si>
  <si>
    <t>冠脉血管内压力导丝测定术</t>
  </si>
  <si>
    <t>包括冠脉血管内压力导管测定术</t>
  </si>
  <si>
    <t>压力微导管</t>
  </si>
  <si>
    <t>FKU01202</t>
  </si>
  <si>
    <t>冠脉光学相干断层扫描(OCT)检查</t>
  </si>
  <si>
    <t>包括神经系统血管</t>
  </si>
  <si>
    <t>附件2</t>
  </si>
  <si>
    <t>威海市公立医疗机构可另收费的一次性材料目录</t>
  </si>
  <si>
    <t>材料名称</t>
  </si>
  <si>
    <t>(一)一般检查治疗</t>
  </si>
  <si>
    <r>
      <rPr>
        <sz val="12"/>
        <rFont val="宋体"/>
        <charset val="134"/>
      </rPr>
      <t>输液：输液器、输血器、静脉留置针、一次性头皮针、肝素帽、输液胶贴、输液敷贴、正压接头、输液泵管道、血小板白细胞过滤器、</t>
    </r>
    <r>
      <rPr>
        <sz val="12"/>
        <rFont val="Times New Roman"/>
        <charset val="134"/>
      </rPr>
      <t>PICC</t>
    </r>
    <r>
      <rPr>
        <sz val="12"/>
        <rFont val="宋体"/>
        <charset val="134"/>
      </rPr>
      <t>导管、中心静脉导管、三通管、连接管（头）、延长管、营养输液袋、营养泵、中心静脉套件、测压套件、一次性无菌溶药器、预充式导管冲洗器、胰岛素注射笔、胰岛素注射专用针头、创疡贴、输液恒温器、医用固定板、预充式冲管注射器、超低密度聚乙烯输液器、无针输注连接装置</t>
    </r>
  </si>
  <si>
    <r>
      <rPr>
        <sz val="12"/>
        <rFont val="宋体"/>
        <charset val="134"/>
      </rPr>
      <t>注射：注射器、微量泵管道（注射泵）、胰岛素泵管道、贮药器、上下腔静脉插管、微量泵空针、一次性采血器</t>
    </r>
    <r>
      <rPr>
        <strike/>
        <sz val="12"/>
        <color rgb="FFFF0000"/>
        <rFont val="宋体"/>
        <charset val="134"/>
      </rPr>
      <t>（针）</t>
    </r>
    <r>
      <rPr>
        <sz val="12"/>
        <rFont val="宋体"/>
        <charset val="134"/>
      </rPr>
      <t>、血气采血针、</t>
    </r>
    <r>
      <rPr>
        <strike/>
        <sz val="12"/>
        <color rgb="FFFF0000"/>
        <rFont val="宋体"/>
        <charset val="134"/>
      </rPr>
      <t>可调静脉曲张注射针</t>
    </r>
    <r>
      <rPr>
        <sz val="12"/>
        <rFont val="宋体"/>
        <charset val="134"/>
      </rPr>
      <t>、胰岛素注射笔及专用针头、</t>
    </r>
    <r>
      <rPr>
        <strike/>
        <sz val="12"/>
        <color rgb="FFFF0000"/>
        <rFont val="宋体"/>
        <charset val="134"/>
      </rPr>
      <t>一次性使用静脉采血针（针管弹回式安全采血针）、</t>
    </r>
    <r>
      <rPr>
        <sz val="12"/>
        <color rgb="FFFF0000"/>
        <rFont val="宋体"/>
        <charset val="134"/>
      </rPr>
      <t>一次性使用注射针</t>
    </r>
  </si>
  <si>
    <t>吸氧：鼻塞、氧气面罩、吸氧管、一次性氧气湿化瓶、一次性呼吸机管路、一次性呼吸机湿化罐滤纸、呼吸机短管、呼吸功能训练器、牙垫、过滤器、一次性气管套管</t>
  </si>
  <si>
    <r>
      <rPr>
        <sz val="12"/>
        <rFont val="宋体"/>
        <charset val="134"/>
      </rPr>
      <t>雾化吸入：雾化管道、简易雾化吸入杯、氧动力雾化器、</t>
    </r>
    <r>
      <rPr>
        <sz val="12"/>
        <color rgb="FFFF0000"/>
        <rFont val="宋体"/>
        <charset val="134"/>
      </rPr>
      <t>雾化器</t>
    </r>
  </si>
  <si>
    <r>
      <rPr>
        <sz val="12"/>
        <rFont val="宋体"/>
        <charset val="134"/>
      </rPr>
      <t>引流：引流袋（瓶）、水封瓶、负压袋、脑室引流管、脑室引流装置、空肠造漏装置、造口袋、防漏膏、</t>
    </r>
    <r>
      <rPr>
        <sz val="12"/>
        <rFont val="Times New Roman"/>
        <charset val="134"/>
      </rPr>
      <t>T</t>
    </r>
    <r>
      <rPr>
        <sz val="12"/>
        <rFont val="宋体"/>
        <charset val="134"/>
      </rPr>
      <t>（异）型管、三腔管、肛管、通风管（耳）、创伤引流套装、造口护肤粉、造口底盘(板)、引流管固定(系统)敷贴、造口过滤片</t>
    </r>
  </si>
  <si>
    <t>吸痰：吸痰管（器）、一次性吸引装置、连接管</t>
  </si>
  <si>
    <t>导尿：一次性导尿包、尿袋、尿管、尿道悬吊带</t>
  </si>
  <si>
    <t>口腔护理：一次性口腔护理包、牙龈炎冲洗器、银尔通、含漱液</t>
  </si>
  <si>
    <r>
      <rPr>
        <sz val="12"/>
        <rFont val="宋体"/>
        <charset val="134"/>
      </rPr>
      <t>基础护理：一次性中单、一次性床垫、皮肤注输消毒液、冷敷袋、冷敷贴、压脉带、臭氧消毒罩、会阴护理包、外敷袋、降温贴、一次性灌肠器、一次性备皮包、</t>
    </r>
    <r>
      <rPr>
        <sz val="12"/>
        <color rgb="FFFF0000"/>
        <rFont val="宋体"/>
        <charset val="134"/>
      </rPr>
      <t>体位垫</t>
    </r>
  </si>
  <si>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功能性敷料</t>
  </si>
  <si>
    <t>鼻饲：一次性胃管、一次性鼻胃管、空肠导管、肠梗阻导管套件</t>
  </si>
  <si>
    <r>
      <rPr>
        <sz val="12"/>
        <rFont val="宋体"/>
        <charset val="134"/>
      </rPr>
      <t>一次性采血器、负压真空采血管；穿刺针、高压注射针头、一次性插管 、一次性导管；DR、CR胶片、造影胶片、X光片、数据存贮介质、彩色胶片；面膜、体膜、头颈肩膜、边孔边条、医用射线防护剂、医用消毒超声耦合剂</t>
    </r>
    <r>
      <rPr>
        <strike/>
        <sz val="12"/>
        <color rgb="FFFF0000"/>
        <rFont val="宋体"/>
        <charset val="134"/>
      </rPr>
      <t>（仅限术中、腔内、未愈合伤口以及传染病患者）</t>
    </r>
    <r>
      <rPr>
        <sz val="12"/>
        <rFont val="宋体"/>
        <charset val="134"/>
      </rPr>
      <t>、胃肠道造影显示剂、一次性细胞刷、</t>
    </r>
    <r>
      <rPr>
        <strike/>
        <sz val="12"/>
        <color rgb="FFFF0000"/>
        <rFont val="宋体"/>
        <charset val="134"/>
      </rPr>
      <t>一次性使用静脉采血针（针管弹回式安全采血针）</t>
    </r>
    <r>
      <rPr>
        <sz val="12"/>
        <color rgb="FFFF0000"/>
        <rFont val="宋体"/>
        <charset val="134"/>
      </rPr>
      <t>、腔内检查保护套、数字医学影像卡、医用超声耦合套（片）、血糖试纸（自备血糖仪者）、一次性全自动中段尿处理器</t>
    </r>
  </si>
  <si>
    <r>
      <rPr>
        <sz val="12"/>
        <rFont val="宋体"/>
        <charset val="134"/>
      </rPr>
      <t>三、临床诊疗类</t>
    </r>
    <r>
      <rPr>
        <sz val="12"/>
        <rFont val="Times New Roman"/>
        <charset val="134"/>
      </rPr>
      <t xml:space="preserve"> </t>
    </r>
  </si>
  <si>
    <r>
      <rPr>
        <sz val="12"/>
        <rFont val="宋体"/>
        <charset val="134"/>
      </rPr>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t>
    </r>
    <r>
      <rPr>
        <sz val="12"/>
        <color rgb="FFFF0000"/>
        <rFont val="宋体"/>
        <charset val="134"/>
      </rPr>
      <t>治疗用电极</t>
    </r>
  </si>
  <si>
    <r>
      <rPr>
        <sz val="12"/>
        <rFont val="宋体"/>
        <charset val="134"/>
      </rPr>
      <t>腹带、胸带、腰围、悬吊带、牵引带、颌枕带、治疗袜（裤</t>
    </r>
    <r>
      <rPr>
        <sz val="12"/>
        <color rgb="FFFF0000"/>
        <rFont val="宋体"/>
        <charset val="134"/>
      </rPr>
      <t>）</t>
    </r>
    <r>
      <rPr>
        <sz val="12"/>
        <rFont val="宋体"/>
        <charset val="134"/>
      </rPr>
      <t>、下肢套、足套、颌套、颈套、胸套、上肢套、头套、乳套、手套</t>
    </r>
    <r>
      <rPr>
        <strike/>
        <sz val="12"/>
        <color rgb="FFFF0000"/>
        <rFont val="宋体"/>
        <charset val="134"/>
      </rPr>
      <t>）</t>
    </r>
    <r>
      <rPr>
        <sz val="12"/>
        <rFont val="宋体"/>
        <charset val="134"/>
      </rPr>
      <t>、颈（颌）托、约束带、隔离用PE布</t>
    </r>
  </si>
  <si>
    <t>穴位贴：暖宫贴、神阙贴、骨刺灵贴、行气通便贴、平喘止咳贴、消痛贴；骨伤愈膜、疤痕贴</t>
  </si>
  <si>
    <r>
      <rPr>
        <sz val="12"/>
        <rFont val="宋体"/>
        <charset val="134"/>
      </rPr>
      <t>因病情需要出院带：试纸、棉棒、纱布、碘伏、酒精、</t>
    </r>
    <r>
      <rPr>
        <strike/>
        <sz val="12"/>
        <color rgb="FFFF0000"/>
        <rFont val="宋体"/>
        <charset val="134"/>
      </rPr>
      <t>安尔</t>
    </r>
    <r>
      <rPr>
        <sz val="12"/>
        <color rgb="FFFF0000"/>
        <rFont val="宋体"/>
        <charset val="134"/>
      </rPr>
      <t>复合</t>
    </r>
    <r>
      <rPr>
        <sz val="12"/>
        <rFont val="宋体"/>
        <charset val="134"/>
      </rPr>
      <t>碘、胶布、液晶体温计等</t>
    </r>
  </si>
  <si>
    <t>因损坏赔偿：被、褥、床单、被罩、病号服、体温计等</t>
  </si>
  <si>
    <r>
      <rPr>
        <sz val="12"/>
        <rFont val="宋体"/>
        <charset val="134"/>
      </rPr>
      <t>消融电极、特殊导丝、导管、支架、球囊、特殊缝线（针）、钛夹、纳米银抗菌凝胶(SilverCare)、血氧饱和度粘性探头(限新生儿、婴幼儿、传染病人、急症手术病人、大、中抢救病人使用收费)、</t>
    </r>
    <r>
      <rPr>
        <sz val="12"/>
        <color rgb="FFFF0000"/>
        <rFont val="宋体"/>
        <charset val="134"/>
      </rPr>
      <t>医用无菌润滑剂、一次性电子支气管内窥镜、内窥镜保护套、软性亲水接触镜</t>
    </r>
  </si>
  <si>
    <r>
      <rPr>
        <sz val="12"/>
        <rFont val="Times New Roman"/>
        <charset val="0"/>
      </rPr>
      <t>1</t>
    </r>
    <r>
      <rPr>
        <sz val="12"/>
        <rFont val="宋体"/>
        <charset val="134"/>
      </rPr>
      <t>．神经系统</t>
    </r>
  </si>
  <si>
    <r>
      <rPr>
        <sz val="12"/>
        <rFont val="宋体"/>
        <charset val="134"/>
      </rPr>
      <t>神经刺激仪套针、一次性测压包、</t>
    </r>
    <r>
      <rPr>
        <sz val="12"/>
        <color rgb="FFFF0000"/>
        <rFont val="宋体"/>
        <charset val="134"/>
      </rPr>
      <t>神经鞘管</t>
    </r>
  </si>
  <si>
    <r>
      <rPr>
        <sz val="12"/>
        <rFont val="Times New Roman"/>
        <charset val="0"/>
      </rPr>
      <t>4</t>
    </r>
    <r>
      <rPr>
        <sz val="12"/>
        <rFont val="宋体"/>
        <charset val="134"/>
      </rPr>
      <t>．耳鼻咽喉</t>
    </r>
  </si>
  <si>
    <t>助听器、喉声图录象带、鼻腔冲洗器、一次性鼻镜</t>
  </si>
  <si>
    <r>
      <rPr>
        <sz val="12"/>
        <rFont val="Times New Roman"/>
        <charset val="0"/>
      </rPr>
      <t>5</t>
    </r>
    <r>
      <rPr>
        <sz val="12"/>
        <rFont val="宋体"/>
        <charset val="0"/>
      </rPr>
      <t>．口腔颌面</t>
    </r>
  </si>
  <si>
    <r>
      <rPr>
        <sz val="12"/>
        <color rgb="FF000000"/>
        <rFont val="宋体"/>
        <charset val="134"/>
      </rPr>
      <t>修复材料：</t>
    </r>
    <r>
      <rPr>
        <sz val="12"/>
        <color indexed="8"/>
        <rFont val="宋体"/>
        <charset val="134"/>
      </rPr>
      <t>冠、嵌体、桩核、根帽、贴面、桩冠、固定桥、特殊粘接材料、模型制备、特殊临时冠材料，托盘、咬合板、软衬、特殊材料义齿、特殊材料总义齿、特制暂基托、附着体</t>
    </r>
  </si>
  <si>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</si>
  <si>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</si>
  <si>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</si>
  <si>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</si>
  <si>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</si>
  <si>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sz val="12"/>
        <rFont val="Times New Roman"/>
        <charset val="0"/>
      </rPr>
      <t>7</t>
    </r>
    <r>
      <rPr>
        <sz val="12"/>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</si>
  <si>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</si>
  <si>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sz val="12"/>
        <rFont val="Times New Roman"/>
        <charset val="0"/>
      </rPr>
      <t>8</t>
    </r>
    <r>
      <rPr>
        <sz val="12"/>
        <rFont val="宋体"/>
        <charset val="134"/>
      </rPr>
      <t>．血液及淋巴系统</t>
    </r>
  </si>
  <si>
    <t>滤除白细胞输血器</t>
  </si>
  <si>
    <r>
      <rPr>
        <sz val="12"/>
        <rFont val="Times New Roman"/>
        <charset val="0"/>
      </rPr>
      <t>9</t>
    </r>
    <r>
      <rPr>
        <sz val="12"/>
        <rFont val="宋体"/>
        <charset val="0"/>
      </rPr>
      <t>．消化系统</t>
    </r>
  </si>
  <si>
    <t>弹簧圈、圈套器、套扎器、息肉勒除器、推送器、粒子置入器、造瘘器、内镜胶囊、一次性切开刀、一次性取石网篮、银夹、电极板、导管鞘、引流管、一次性胃管、牙垫、胃镜胶、组织粘合胶、粘膜染色剂</t>
  </si>
  <si>
    <r>
      <rPr>
        <sz val="12"/>
        <rFont val="Times New Roman"/>
        <charset val="0"/>
      </rPr>
      <t>10</t>
    </r>
    <r>
      <rPr>
        <sz val="12"/>
        <rFont val="宋体"/>
        <charset val="134"/>
      </rPr>
      <t>．泌尿系统</t>
    </r>
  </si>
  <si>
    <t>透析器、滤器、血浆置换器、血液灌流器、血制品分离器、吸附器、透析血液回路、管道、腹透管、蓝夹子、钛接头、滤芯、丝状探条、硬化剂、透析粉、碘伏小帽</t>
  </si>
  <si>
    <r>
      <rPr>
        <sz val="12"/>
        <rFont val="Times New Roman"/>
        <charset val="0"/>
      </rPr>
      <t>11</t>
    </r>
    <r>
      <rPr>
        <sz val="12"/>
        <rFont val="宋体"/>
        <charset val="134"/>
      </rPr>
      <t>．男性生殖系统</t>
    </r>
  </si>
  <si>
    <t>气囊导管、硬化剂</t>
  </si>
  <si>
    <r>
      <rPr>
        <sz val="12"/>
        <rFont val="Times New Roman"/>
        <charset val="0"/>
      </rPr>
      <t>12</t>
    </r>
    <r>
      <rPr>
        <sz val="12"/>
        <rFont val="宋体"/>
        <charset val="134"/>
      </rPr>
      <t>．女性生殖系统及孕产</t>
    </r>
    <r>
      <rPr>
        <sz val="12"/>
        <rFont val="Times New Roman"/>
        <charset val="0"/>
      </rPr>
      <t>(</t>
    </r>
    <r>
      <rPr>
        <sz val="12"/>
        <rFont val="宋体"/>
        <charset val="134"/>
      </rPr>
      <t>含新生儿诊疗</t>
    </r>
    <r>
      <rPr>
        <sz val="12"/>
        <rFont val="Times New Roman"/>
        <charset val="0"/>
      </rPr>
      <t>)</t>
    </r>
  </si>
  <si>
    <r>
      <rPr>
        <sz val="12"/>
        <rFont val="宋体"/>
        <charset val="134"/>
      </rPr>
      <t>节育器、宫颈扩张棒、一次性胎头吸引器、宫托、一次性产包、一次性引产水囊、一次性通水管、一次性新生儿专用吸痰管、一次性窥器、阴道扩张模具、阴道塞子、妇科载体栓、抗菌洗液、抗菌凝胶；襁褓、三角巾、一次性尿布、一次性纸尿裤、一次性筐套、一次性婴儿沐浴垫巾、识别带、新生儿脐带结扎保护带、纳米银妇女外用抗菌器(膜型)(Nano-silver Film)、会阴冷敷垫、一次性吸引器、</t>
    </r>
    <r>
      <rPr>
        <sz val="12"/>
        <color rgb="FFFF0000"/>
        <rFont val="宋体"/>
        <charset val="134"/>
      </rPr>
      <t>一次性使用妇科冲洗器</t>
    </r>
  </si>
  <si>
    <r>
      <rPr>
        <sz val="12"/>
        <rFont val="宋体"/>
        <charset val="134"/>
      </rPr>
      <t>封堵器、起搏器、换能器、解脱器、抓捕器、止血压迫器（桡动脉、股动脉）、血管缝合器、滤器、扩张器、压力泵；、球囊、弹簧圈、栓塞剂；各种导管、导丝、鞘管、三通、</t>
    </r>
    <r>
      <rPr>
        <sz val="12"/>
        <rFont val="Times New Roman"/>
        <charset val="134"/>
      </rPr>
      <t>Y</t>
    </r>
    <r>
      <rPr>
        <sz val="12"/>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12"/>
        <rFont val="Times New Roman"/>
        <charset val="134"/>
      </rPr>
      <t>X</t>
    </r>
    <r>
      <rPr>
        <sz val="12"/>
        <rFont val="宋体"/>
        <charset val="134"/>
      </rPr>
      <t>光片、光盘、</t>
    </r>
    <r>
      <rPr>
        <sz val="12"/>
        <color rgb="FFFF0000"/>
        <rFont val="宋体"/>
        <charset val="134"/>
      </rPr>
      <t>数字医学影像卡</t>
    </r>
  </si>
  <si>
    <t>（一） 手术治疗</t>
  </si>
  <si>
    <r>
      <rPr>
        <sz val="12"/>
        <rFont val="宋体"/>
        <charset val="134"/>
      </rPr>
      <t>支架、球囊、人工植入体、组织器官移植供体；钛夹、钛钉、钛板；特殊导丝、导管、漂浮导管、取栓导管、补片、</t>
    </r>
    <r>
      <rPr>
        <sz val="12"/>
        <color rgb="FFFF0000"/>
        <rFont val="宋体"/>
        <charset val="134"/>
      </rPr>
      <t>一次性冲洗器、功能性辅料、消融钳、消融笔、消融电极、病理标本子母袋（含固定液）、内窥镜保护套</t>
    </r>
  </si>
  <si>
    <t>血氧饱和度粘性探头(限新生儿、婴幼儿、传染病人、急症手术病人、大、中抢救病人使用收费)</t>
  </si>
  <si>
    <t>吻合器、缝合器、吻（缝）合器钉仓、传感器</t>
  </si>
  <si>
    <t>各种引流管、引流瓶、引流袋、负压吸引装置、脑室分流管、一次性连接管、一次性灌注冲洗管路、留置导管、三通、连接管、气管导管、中心静脉套件、鼻胃肠管、胃管、猪尾管、肛管、特殊感染手术包、导尿管、一次性导尿包</t>
  </si>
  <si>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</si>
  <si>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</si>
  <si>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</si>
  <si>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</si>
  <si>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t>
  </si>
  <si>
    <t>石膏绷带、弹力绷带、聚酯纤维绷带、自粘式绷带、高分子绷带、弹力衬、胸带、腹带、敷贴、粘贴巾、皮肤保护膜、脑棉片、无菌粘性免缝条带、一次性网状头套、一次性加压垫</t>
  </si>
  <si>
    <t>灌洗液、冲洗液；必施、硅油；医用气体；玻切用气液交换管、末端抓持膜镊</t>
  </si>
  <si>
    <r>
      <rPr>
        <sz val="12"/>
        <rFont val="宋体"/>
        <charset val="134"/>
      </rPr>
      <t>细菌过滤器、压力传感器、一次性镇痛泵、血液回收装置、钠（钙）石灰、麻醉回路、中心静脉导管包、口咽通气道、气管插管、一次性使用麻醉包（腰硬联合麻醉包）、连续腰椎麻醉穿刺套件、一次性喉罩、一次性喉镜片、双腔支气管导管、</t>
    </r>
    <r>
      <rPr>
        <sz val="12"/>
        <color rgb="FFFF0000"/>
        <rFont val="宋体"/>
        <charset val="134"/>
      </rPr>
      <t>气管插管固定器</t>
    </r>
  </si>
  <si>
    <r>
      <rPr>
        <sz val="12"/>
        <rFont val="Times New Roman"/>
        <charset val="0"/>
      </rPr>
      <t>2</t>
    </r>
    <r>
      <rPr>
        <sz val="12"/>
        <rFont val="宋体"/>
        <charset val="0"/>
      </rPr>
      <t>．神经系统手术</t>
    </r>
  </si>
  <si>
    <t>解脱器、脑深部电刺激器、脑室镜电极、颅内压监护仪专用探头、特殊固定材料</t>
  </si>
  <si>
    <r>
      <rPr>
        <sz val="12"/>
        <rFont val="Times New Roman"/>
        <charset val="0"/>
      </rPr>
      <t>4</t>
    </r>
    <r>
      <rPr>
        <sz val="12"/>
        <rFont val="宋体"/>
        <charset val="134"/>
      </rPr>
      <t>．眼部手术</t>
    </r>
  </si>
  <si>
    <r>
      <rPr>
        <sz val="12"/>
        <rFont val="宋体"/>
        <charset val="134"/>
      </rPr>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t>
    </r>
    <r>
      <rPr>
        <sz val="12"/>
        <color rgb="FFFF0000"/>
        <rFont val="宋体"/>
        <charset val="134"/>
      </rPr>
      <t>移液手柄</t>
    </r>
  </si>
  <si>
    <r>
      <rPr>
        <sz val="12"/>
        <rFont val="Times New Roman"/>
        <charset val="0"/>
      </rPr>
      <t>6</t>
    </r>
    <r>
      <rPr>
        <sz val="12"/>
        <rFont val="宋体"/>
        <charset val="134"/>
      </rPr>
      <t>．鼻、口、咽部手术</t>
    </r>
  </si>
  <si>
    <t>鼻腔止血气囊、腭管、印模材料</t>
  </si>
  <si>
    <r>
      <rPr>
        <sz val="12"/>
        <rFont val="Times New Roman"/>
        <charset val="0"/>
      </rPr>
      <t>7</t>
    </r>
    <r>
      <rPr>
        <sz val="12"/>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</si>
  <si>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</si>
  <si>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</si>
  <si>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</si>
  <si>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</si>
  <si>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</si>
  <si>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14．产科手术与操作</t>
  </si>
  <si>
    <r>
      <rPr>
        <sz val="12"/>
        <rFont val="宋体"/>
        <charset val="134"/>
      </rPr>
      <t>节育器、</t>
    </r>
    <r>
      <rPr>
        <sz val="12"/>
        <color rgb="FFFF0000"/>
        <rFont val="宋体"/>
        <charset val="134"/>
      </rPr>
      <t>一次性使用脐带夹剪器</t>
    </r>
  </si>
  <si>
    <r>
      <rPr>
        <sz val="12"/>
        <rFont val="Times New Roman"/>
        <charset val="0"/>
      </rPr>
      <t>15</t>
    </r>
    <r>
      <rPr>
        <sz val="12"/>
        <rFont val="宋体"/>
        <charset val="0"/>
      </rPr>
      <t>．肌肉骨骼系统手术</t>
    </r>
  </si>
  <si>
    <t>外固定及支抗用融合器、板、钉、网、棒、丝、关节锁链、骨水泥及配套器械；体外支具、矫形器具、牵引弓、托、内衬、指套、尼龙搭扣、钢丝、滑轮条；针、石膏、石膏绷带、弹力绷带、纱套</t>
  </si>
  <si>
    <r>
      <rPr>
        <sz val="12"/>
        <rFont val="Times New Roman"/>
        <charset val="0"/>
      </rPr>
      <t>16</t>
    </r>
    <r>
      <rPr>
        <sz val="12"/>
        <rFont val="宋体"/>
        <charset val="134"/>
      </rPr>
      <t>．体被系统手术</t>
    </r>
  </si>
  <si>
    <t>旋切探针、吸脂器</t>
  </si>
  <si>
    <t>平衡功能训练所用支具、作业疗法所用自助具</t>
  </si>
  <si>
    <t>四、中医及民族诊疗类</t>
  </si>
  <si>
    <r>
      <rPr>
        <sz val="12"/>
        <rFont val="宋体"/>
        <charset val="134"/>
      </rPr>
      <t>一次性针灸针、外固定材料（支具）、粘弹剂、外固定材料</t>
    </r>
    <r>
      <rPr>
        <sz val="12"/>
        <color rgb="FFFF0000"/>
        <rFont val="宋体"/>
        <charset val="134"/>
      </rPr>
      <t>、小针刀</t>
    </r>
  </si>
  <si>
    <t>备注：除上述一次性医用耗材目录外，对在省级文件中具体项目除外内容中规定的可另行收费的一次性耗材，参照省级规定执行。</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</si>
</sst>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_ "/>
  </numFmts>
  <fonts count="65">
    <font>
      <sz val="12"/>
      <name val="宋体"/>
      <charset val="134"/>
    </font>
    <font>
      <sz val="16"/>
      <name val="宋体"/>
      <charset val="134"/>
    </font>
    <font>
      <b/>
      <sz val="12"/>
      <color indexed="8"/>
      <name val="宋体"/>
      <charset val="134"/>
    </font>
    <font>
      <b/>
      <sz val="12"/>
      <name val="宋体"/>
      <charset val="134"/>
    </font>
    <font>
      <sz val="12"/>
      <name val="Times New Roman"/>
      <charset val="0"/>
    </font>
    <font>
      <sz val="12"/>
      <color rgb="FF000000"/>
      <name val="宋体"/>
      <charset val="134"/>
    </font>
    <font>
      <sz val="12"/>
      <name val="Arial"/>
      <charset val="0"/>
    </font>
    <font>
      <sz val="8"/>
      <name val="宋体"/>
      <charset val="134"/>
    </font>
    <font>
      <strike/>
      <sz val="8"/>
      <name val="宋体"/>
      <charset val="134"/>
    </font>
    <font>
      <sz val="8"/>
      <name val="宋体"/>
      <charset val="134"/>
      <scheme val="major"/>
    </font>
    <font>
      <b/>
      <sz val="14"/>
      <name val="宋体"/>
      <charset val="134"/>
    </font>
    <font>
      <b/>
      <sz val="14"/>
      <name val="宋体"/>
      <charset val="134"/>
      <scheme val="major"/>
    </font>
    <font>
      <b/>
      <sz val="10"/>
      <name val="宋体"/>
      <charset val="134"/>
    </font>
    <font>
      <b/>
      <sz val="10"/>
      <name val="宋体"/>
      <charset val="134"/>
      <scheme val="major"/>
    </font>
    <font>
      <b/>
      <sz val="8"/>
      <name val="宋体"/>
      <charset val="134"/>
    </font>
    <font>
      <b/>
      <sz val="8"/>
      <name val="宋体"/>
      <charset val="134"/>
      <scheme val="major"/>
    </font>
    <font>
      <sz val="8"/>
      <name val="宋体"/>
      <charset val="134"/>
      <scheme val="minor"/>
    </font>
    <font>
      <b/>
      <sz val="9"/>
      <name val="宋体"/>
      <charset val="134"/>
      <scheme val="minor"/>
    </font>
    <font>
      <sz val="9"/>
      <name val="宋体"/>
      <charset val="134"/>
    </font>
    <font>
      <sz val="10"/>
      <name val="等线"/>
      <charset val="134"/>
    </font>
    <font>
      <sz val="10"/>
      <name val="新宋体"/>
      <charset val="134"/>
    </font>
    <font>
      <strike/>
      <sz val="8"/>
      <name val="宋体"/>
      <charset val="134"/>
      <scheme val="major"/>
    </font>
    <font>
      <sz val="9"/>
      <name val="宋体"/>
      <charset val="134"/>
      <scheme val="minor"/>
    </font>
    <font>
      <sz val="14"/>
      <name val="宋体"/>
      <charset val="134"/>
    </font>
    <font>
      <sz val="14"/>
      <name val="宋体"/>
      <charset val="134"/>
      <scheme val="major"/>
    </font>
    <font>
      <sz val="10"/>
      <name val="宋体"/>
      <charset val="134"/>
    </font>
    <font>
      <sz val="10"/>
      <name val="宋体"/>
      <charset val="134"/>
      <scheme val="major"/>
    </font>
    <font>
      <sz val="12"/>
      <name val="宋体"/>
      <charset val="134"/>
      <scheme val="minor"/>
    </font>
    <font>
      <vertAlign val="superscript"/>
      <sz val="8"/>
      <name val="宋体"/>
      <charset val="134"/>
    </font>
    <font>
      <i/>
      <sz val="8"/>
      <name val="宋体"/>
      <charset val="134"/>
      <scheme val="major"/>
    </font>
    <font>
      <b/>
      <sz val="9"/>
      <name val="宋体"/>
      <charset val="134"/>
    </font>
    <font>
      <sz val="9"/>
      <name val="宋体"/>
      <charset val="134"/>
      <scheme val="major"/>
    </font>
    <font>
      <strike/>
      <sz val="12"/>
      <name val="宋体"/>
      <charset val="134"/>
    </font>
    <font>
      <i/>
      <sz val="8"/>
      <name val="宋体"/>
      <charset val="134"/>
    </font>
    <font>
      <strike/>
      <sz val="8"/>
      <name val="宋体"/>
      <charset val="134"/>
      <scheme val="minor"/>
    </font>
    <font>
      <strike/>
      <sz val="9"/>
      <name val="宋体"/>
      <charset val="134"/>
      <scheme val="minor"/>
    </font>
    <font>
      <sz val="10"/>
      <name val="宋体"/>
      <charset val="134"/>
      <scheme val="minor"/>
    </font>
    <font>
      <sz val="11"/>
      <name val="宋体"/>
      <charset val="134"/>
      <scheme val="minor"/>
    </font>
    <font>
      <sz val="11"/>
      <color theme="1"/>
      <name val="宋体"/>
      <charset val="134"/>
      <scheme val="minor"/>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
      <sz val="12"/>
      <name val="Times New Roman"/>
      <charset val="134"/>
    </font>
    <font>
      <strike/>
      <sz val="12"/>
      <color rgb="FFFF0000"/>
      <name val="宋体"/>
      <charset val="134"/>
    </font>
    <font>
      <sz val="12"/>
      <color rgb="FFFF0000"/>
      <name val="宋体"/>
      <charset val="134"/>
    </font>
    <font>
      <sz val="12"/>
      <name val="宋体"/>
      <charset val="0"/>
    </font>
    <font>
      <sz val="12"/>
      <color indexed="8"/>
      <name val="宋体"/>
      <charset val="134"/>
    </font>
    <font>
      <vertAlign val="subscript"/>
      <sz val="8"/>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000000"/>
      </bottom>
      <diagonal/>
    </border>
    <border>
      <left style="thin">
        <color auto="1"/>
      </left>
      <right/>
      <top/>
      <bottom style="thin">
        <color auto="1"/>
      </bottom>
      <diagonal/>
    </border>
    <border>
      <left/>
      <right/>
      <top style="thin">
        <color rgb="FF000000"/>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5">
    <xf numFmtId="0" fontId="0" fillId="0" borderId="0"/>
    <xf numFmtId="0" fontId="38" fillId="0" borderId="0">
      <alignment vertical="center"/>
    </xf>
    <xf numFmtId="42" fontId="0" fillId="0" borderId="0" applyFont="0" applyFill="0" applyBorder="0" applyAlignment="0" applyProtection="0"/>
    <xf numFmtId="0" fontId="39" fillId="2" borderId="0" applyNumberFormat="0" applyBorder="0" applyAlignment="0" applyProtection="0">
      <alignment vertical="center"/>
    </xf>
    <xf numFmtId="0" fontId="40" fillId="3" borderId="16" applyNumberFormat="0" applyAlignment="0" applyProtection="0">
      <alignment vertical="center"/>
    </xf>
    <xf numFmtId="44" fontId="0" fillId="0" borderId="0" applyFont="0" applyFill="0" applyBorder="0" applyAlignment="0" applyProtection="0"/>
    <xf numFmtId="0" fontId="18" fillId="0" borderId="0">
      <protection locked="0"/>
    </xf>
    <xf numFmtId="0" fontId="0" fillId="0" borderId="0"/>
    <xf numFmtId="41" fontId="0" fillId="0" borderId="0" applyFont="0" applyFill="0" applyBorder="0" applyAlignment="0" applyProtection="0"/>
    <xf numFmtId="0" fontId="39" fillId="4" borderId="0" applyNumberFormat="0" applyBorder="0" applyAlignment="0" applyProtection="0">
      <alignment vertical="center"/>
    </xf>
    <xf numFmtId="0" fontId="41" fillId="5" borderId="0" applyNumberFormat="0" applyBorder="0" applyAlignment="0" applyProtection="0">
      <alignment vertical="center"/>
    </xf>
    <xf numFmtId="43" fontId="0" fillId="0" borderId="0" applyFont="0" applyFill="0" applyBorder="0" applyAlignment="0" applyProtection="0"/>
    <xf numFmtId="0" fontId="42" fillId="4"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39" fillId="6" borderId="17" applyNumberFormat="0" applyFont="0" applyAlignment="0" applyProtection="0">
      <alignment vertical="center"/>
    </xf>
    <xf numFmtId="0" fontId="42" fillId="3"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50" fillId="0" borderId="18" applyNumberFormat="0" applyFill="0" applyAlignment="0" applyProtection="0">
      <alignment vertical="center"/>
    </xf>
    <xf numFmtId="0" fontId="38" fillId="0" borderId="0">
      <alignment vertical="center"/>
    </xf>
    <xf numFmtId="0" fontId="42" fillId="7" borderId="0" applyNumberFormat="0" applyBorder="0" applyAlignment="0" applyProtection="0">
      <alignment vertical="center"/>
    </xf>
    <xf numFmtId="0" fontId="45" fillId="0" borderId="19" applyNumberFormat="0" applyFill="0" applyAlignment="0" applyProtection="0">
      <alignment vertical="center"/>
    </xf>
    <xf numFmtId="0" fontId="42" fillId="3" borderId="0" applyNumberFormat="0" applyBorder="0" applyAlignment="0" applyProtection="0">
      <alignment vertical="center"/>
    </xf>
    <xf numFmtId="0" fontId="51" fillId="2" borderId="20" applyNumberFormat="0" applyAlignment="0" applyProtection="0">
      <alignment vertical="center"/>
    </xf>
    <xf numFmtId="0" fontId="52" fillId="2" borderId="16" applyNumberFormat="0" applyAlignment="0" applyProtection="0">
      <alignment vertical="center"/>
    </xf>
    <xf numFmtId="0" fontId="53" fillId="8" borderId="21" applyNumberFormat="0" applyAlignment="0" applyProtection="0">
      <alignment vertical="center"/>
    </xf>
    <xf numFmtId="0" fontId="39" fillId="9" borderId="0" applyNumberFormat="0" applyBorder="0" applyAlignment="0" applyProtection="0">
      <alignment vertical="center"/>
    </xf>
    <xf numFmtId="0" fontId="42" fillId="10" borderId="0" applyNumberFormat="0" applyBorder="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6" fillId="9" borderId="0" applyNumberFormat="0" applyBorder="0" applyAlignment="0" applyProtection="0">
      <alignment vertical="center"/>
    </xf>
    <xf numFmtId="0" fontId="57" fillId="11" borderId="0" applyNumberFormat="0" applyBorder="0" applyAlignment="0" applyProtection="0">
      <alignment vertical="center"/>
    </xf>
    <xf numFmtId="0" fontId="39" fillId="12" borderId="0" applyNumberFormat="0" applyBorder="0" applyAlignment="0" applyProtection="0">
      <alignment vertical="center"/>
    </xf>
    <xf numFmtId="0" fontId="42" fillId="13" borderId="0" applyNumberFormat="0" applyBorder="0" applyAlignment="0" applyProtection="0">
      <alignment vertical="center"/>
    </xf>
    <xf numFmtId="0" fontId="39" fillId="14" borderId="0" applyNumberFormat="0" applyBorder="0" applyAlignment="0" applyProtection="0">
      <alignment vertical="center"/>
    </xf>
    <xf numFmtId="0" fontId="39" fillId="12" borderId="0" applyNumberFormat="0" applyBorder="0" applyAlignment="0" applyProtection="0">
      <alignment vertical="center"/>
    </xf>
    <xf numFmtId="0" fontId="39" fillId="6" borderId="0" applyNumberFormat="0" applyBorder="0" applyAlignment="0" applyProtection="0">
      <alignment vertical="center"/>
    </xf>
    <xf numFmtId="0" fontId="39" fillId="3"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42" fillId="15" borderId="0" applyNumberFormat="0" applyBorder="0" applyAlignment="0" applyProtection="0">
      <alignment vertical="center"/>
    </xf>
    <xf numFmtId="0" fontId="39" fillId="6" borderId="0" applyNumberFormat="0" applyBorder="0" applyAlignment="0" applyProtection="0">
      <alignment vertical="center"/>
    </xf>
    <xf numFmtId="0" fontId="39" fillId="11" borderId="0" applyNumberFormat="0" applyBorder="0" applyAlignment="0" applyProtection="0">
      <alignment vertical="center"/>
    </xf>
    <xf numFmtId="0" fontId="38" fillId="0" borderId="0">
      <alignment vertical="center"/>
    </xf>
    <xf numFmtId="0" fontId="42" fillId="16" borderId="0" applyNumberFormat="0" applyBorder="0" applyAlignment="0" applyProtection="0">
      <alignment vertical="center"/>
    </xf>
    <xf numFmtId="0" fontId="25" fillId="0" borderId="0">
      <alignment vertical="top" wrapText="1"/>
    </xf>
    <xf numFmtId="0" fontId="39" fillId="12" borderId="0" applyNumberFormat="0" applyBorder="0" applyAlignment="0" applyProtection="0">
      <alignment vertical="center"/>
    </xf>
    <xf numFmtId="0" fontId="42" fillId="17" borderId="0" applyNumberFormat="0" applyBorder="0" applyAlignment="0" applyProtection="0">
      <alignment vertical="center"/>
    </xf>
    <xf numFmtId="0" fontId="25" fillId="0" borderId="0">
      <alignment vertical="top" wrapText="1"/>
    </xf>
    <xf numFmtId="0" fontId="42" fillId="18" borderId="0" applyNumberFormat="0" applyBorder="0" applyAlignment="0" applyProtection="0">
      <alignment vertical="center"/>
    </xf>
    <xf numFmtId="0" fontId="39" fillId="4" borderId="0" applyNumberFormat="0" applyBorder="0" applyAlignment="0" applyProtection="0">
      <alignment vertical="center"/>
    </xf>
    <xf numFmtId="0" fontId="42" fillId="4" borderId="0" applyNumberFormat="0" applyBorder="0" applyAlignment="0" applyProtection="0">
      <alignment vertical="center"/>
    </xf>
    <xf numFmtId="0" fontId="38" fillId="0" borderId="0">
      <alignment vertical="center"/>
    </xf>
    <xf numFmtId="0" fontId="0" fillId="0" borderId="0"/>
    <xf numFmtId="0" fontId="18" fillId="0" borderId="0">
      <protection locked="0"/>
    </xf>
    <xf numFmtId="0" fontId="25" fillId="0" borderId="0">
      <alignment vertical="top" wrapText="1"/>
    </xf>
    <xf numFmtId="0" fontId="38" fillId="0" borderId="0">
      <alignment vertical="center"/>
    </xf>
    <xf numFmtId="0" fontId="58" fillId="0" borderId="0"/>
    <xf numFmtId="0" fontId="0" fillId="0" borderId="0"/>
    <xf numFmtId="0" fontId="38" fillId="0" borderId="0">
      <alignment vertical="center"/>
    </xf>
  </cellStyleXfs>
  <cellXfs count="331">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62" applyFont="1" applyBorder="1" applyAlignment="1">
      <alignment vertical="center"/>
    </xf>
    <xf numFmtId="0" fontId="6" fillId="0" borderId="1" xfId="0" applyFont="1" applyFill="1" applyBorder="1" applyAlignment="1">
      <alignment vertical="center"/>
    </xf>
    <xf numFmtId="0" fontId="7" fillId="0" borderId="0" xfId="0" applyFont="1" applyFill="1" applyAlignment="1">
      <alignment wrapText="1"/>
    </xf>
    <xf numFmtId="0" fontId="7" fillId="0" borderId="0" xfId="0" applyFont="1" applyFill="1" applyAlignment="1">
      <alignment horizontal="left" vertical="center" wrapText="1"/>
    </xf>
    <xf numFmtId="0" fontId="7" fillId="0" borderId="0" xfId="0" applyFont="1" applyFill="1"/>
    <xf numFmtId="0" fontId="8" fillId="0" borderId="0" xfId="0" applyFont="1" applyFill="1" applyAlignment="1">
      <alignment horizontal="left" vertical="center" wrapText="1"/>
    </xf>
    <xf numFmtId="0" fontId="0" fillId="0" borderId="0" xfId="0" applyFont="1" applyFill="1"/>
    <xf numFmtId="0" fontId="8" fillId="0" borderId="0" xfId="0" applyFont="1" applyFill="1" applyAlignment="1">
      <alignment wrapText="1"/>
    </xf>
    <xf numFmtId="0" fontId="0" fillId="0" borderId="0" xfId="0" applyFont="1" applyFill="1"/>
    <xf numFmtId="0" fontId="8" fillId="0" borderId="0" xfId="0" applyFont="1" applyFill="1"/>
    <xf numFmtId="0" fontId="7" fillId="0" borderId="0" xfId="0" applyFont="1" applyFill="1" applyAlignment="1"/>
    <xf numFmtId="0" fontId="7" fillId="0" borderId="0" xfId="0" applyFont="1" applyFill="1" applyAlignment="1">
      <alignment horizontal="left" vertical="center" wrapText="1"/>
    </xf>
    <xf numFmtId="0" fontId="9" fillId="0" borderId="0" xfId="0" applyFont="1" applyFill="1" applyAlignment="1">
      <alignment horizontal="left" vertical="center" wrapText="1"/>
    </xf>
    <xf numFmtId="0" fontId="7" fillId="0" borderId="0" xfId="0" applyFont="1" applyFill="1" applyAlignment="1">
      <alignment horizontal="center" vertical="center" wrapText="1"/>
    </xf>
    <xf numFmtId="178" fontId="7"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176" fontId="7" fillId="0" borderId="0" xfId="0" applyNumberFormat="1" applyFont="1" applyFill="1" applyAlignment="1">
      <alignment horizontal="left" vertical="center" wrapText="1"/>
    </xf>
    <xf numFmtId="176" fontId="9" fillId="0" borderId="0" xfId="0" applyNumberFormat="1" applyFont="1" applyFill="1" applyAlignment="1">
      <alignment horizontal="left" vertical="center" wrapText="1"/>
    </xf>
    <xf numFmtId="176" fontId="7" fillId="0" borderId="0" xfId="0" applyNumberFormat="1" applyFont="1" applyFill="1" applyAlignment="1">
      <alignment horizontal="left" vertical="center" wrapText="1"/>
    </xf>
    <xf numFmtId="176" fontId="9" fillId="0" borderId="0" xfId="0" applyNumberFormat="1" applyFont="1" applyFill="1" applyAlignment="1">
      <alignment horizontal="left" vertical="center" wrapText="1"/>
    </xf>
    <xf numFmtId="176" fontId="7"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xf>
    <xf numFmtId="0" fontId="16" fillId="0" borderId="1" xfId="0" applyFont="1" applyFill="1" applyBorder="1" applyAlignment="1">
      <alignment horizontal="center" vertical="center" wrapText="1"/>
    </xf>
    <xf numFmtId="178" fontId="10" fillId="0" borderId="0" xfId="0" applyNumberFormat="1" applyFont="1" applyFill="1" applyAlignment="1">
      <alignment horizontal="center" vertical="center" wrapText="1"/>
    </xf>
    <xf numFmtId="178" fontId="12"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176" fontId="7" fillId="0" borderId="0" xfId="0" applyNumberFormat="1" applyFont="1" applyFill="1" applyAlignment="1">
      <alignment horizontal="center" vertical="center" wrapText="1"/>
    </xf>
    <xf numFmtId="176" fontId="18" fillId="0" borderId="0" xfId="63" applyNumberFormat="1" applyFont="1" applyFill="1" applyBorder="1" applyAlignment="1">
      <alignment horizontal="left" vertical="center" wrapText="1"/>
    </xf>
    <xf numFmtId="176" fontId="18" fillId="0" borderId="0" xfId="63" applyNumberFormat="1" applyFont="1" applyFill="1" applyBorder="1" applyAlignment="1">
      <alignment horizontal="center" vertical="center" wrapText="1"/>
    </xf>
    <xf numFmtId="176" fontId="18" fillId="0" borderId="0" xfId="7" applyNumberFormat="1"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18" fillId="0" borderId="0" xfId="1" applyFont="1" applyFill="1" applyBorder="1" applyAlignment="1">
      <alignment horizontal="left" vertical="center" wrapText="1"/>
    </xf>
    <xf numFmtId="0" fontId="18" fillId="0" borderId="0" xfId="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8" fillId="0" borderId="1" xfId="58" applyFont="1" applyFill="1" applyBorder="1" applyAlignment="1">
      <alignment horizontal="center" vertical="center" wrapText="1"/>
    </xf>
    <xf numFmtId="0" fontId="21" fillId="0" borderId="1" xfId="0" applyFont="1" applyFill="1" applyBorder="1" applyAlignment="1">
      <alignment horizontal="left" vertical="center" wrapText="1"/>
    </xf>
    <xf numFmtId="178" fontId="7" fillId="0" borderId="2"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22" fillId="0" borderId="1" xfId="6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7" fillId="0" borderId="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78" fontId="23" fillId="0" borderId="0" xfId="0" applyNumberFormat="1" applyFont="1" applyFill="1" applyAlignment="1">
      <alignment horizontal="center" vertical="center" wrapText="1"/>
    </xf>
    <xf numFmtId="0" fontId="18" fillId="0" borderId="1" xfId="7" applyFont="1" applyFill="1" applyBorder="1" applyAlignment="1">
      <alignment horizontal="left" vertical="center" wrapText="1"/>
    </xf>
    <xf numFmtId="0" fontId="18" fillId="0" borderId="1" xfId="7" applyFont="1" applyFill="1" applyBorder="1" applyAlignment="1">
      <alignment horizontal="center" vertical="center" wrapText="1"/>
    </xf>
    <xf numFmtId="178" fontId="25" fillId="0" borderId="0" xfId="0" applyNumberFormat="1" applyFont="1" applyFill="1" applyAlignment="1">
      <alignment horizontal="center" vertical="center" wrapText="1"/>
    </xf>
    <xf numFmtId="0" fontId="22" fillId="0" borderId="7" xfId="1" applyFont="1" applyFill="1" applyBorder="1" applyAlignment="1">
      <alignment horizontal="left" vertical="center" wrapText="1"/>
    </xf>
    <xf numFmtId="0" fontId="22" fillId="0" borderId="1" xfId="1" applyFont="1" applyFill="1" applyBorder="1" applyAlignment="1">
      <alignment horizontal="left" vertical="center" wrapText="1"/>
    </xf>
    <xf numFmtId="0" fontId="22"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center" vertical="center" wrapText="1"/>
    </xf>
    <xf numFmtId="0" fontId="27" fillId="0" borderId="0" xfId="0" applyFont="1" applyFill="1" applyBorder="1" applyAlignment="1">
      <alignment horizontal="left" vertical="center" wrapText="1"/>
    </xf>
    <xf numFmtId="178" fontId="7" fillId="0" borderId="6" xfId="0" applyNumberFormat="1" applyFont="1" applyFill="1" applyBorder="1" applyAlignment="1">
      <alignment horizontal="center" vertical="center" wrapText="1"/>
    </xf>
    <xf numFmtId="0" fontId="22" fillId="0" borderId="3" xfId="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59" applyFont="1" applyFill="1" applyBorder="1" applyAlignment="1" applyProtection="1">
      <alignment horizontal="left" vertical="center" wrapText="1"/>
    </xf>
    <xf numFmtId="0" fontId="9" fillId="0" borderId="1" xfId="59" applyFont="1" applyFill="1" applyBorder="1" applyAlignment="1" applyProtection="1">
      <alignment horizontal="left" vertical="center" wrapText="1"/>
    </xf>
    <xf numFmtId="0" fontId="7" fillId="0" borderId="1" xfId="59" applyFont="1" applyFill="1" applyBorder="1" applyAlignment="1" applyProtection="1">
      <alignment horizontal="center" vertical="center" wrapText="1"/>
    </xf>
    <xf numFmtId="0" fontId="7" fillId="0" borderId="1" xfId="59" applyNumberFormat="1"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0" fillId="0" borderId="0" xfId="0" applyFont="1" applyFill="1" applyBorder="1" applyAlignment="1">
      <alignment horizontal="left" vertical="center" wrapText="1"/>
    </xf>
    <xf numFmtId="0" fontId="27" fillId="0" borderId="0" xfId="0" applyFont="1" applyFill="1" applyBorder="1" applyAlignment="1"/>
    <xf numFmtId="0" fontId="7" fillId="0" borderId="1" xfId="5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27" fillId="0" borderId="0" xfId="0" applyFont="1" applyFill="1" applyBorder="1" applyAlignment="1">
      <alignment wrapText="1"/>
    </xf>
    <xf numFmtId="178" fontId="7" fillId="0" borderId="1" xfId="59" applyNumberFormat="1" applyFont="1" applyFill="1" applyBorder="1" applyAlignment="1" applyProtection="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178" fontId="7" fillId="0" borderId="1" xfId="0" applyNumberFormat="1" applyFont="1" applyFill="1" applyBorder="1" applyAlignment="1" applyProtection="1">
      <alignment horizontal="center" vertical="center" wrapText="1"/>
      <protection locked="0"/>
    </xf>
    <xf numFmtId="0" fontId="22" fillId="0" borderId="1" xfId="60" applyFont="1" applyFill="1" applyBorder="1" applyAlignment="1">
      <alignment horizontal="center" vertical="center" wrapText="1"/>
    </xf>
    <xf numFmtId="0" fontId="7" fillId="0" borderId="1" xfId="59" applyNumberFormat="1" applyFont="1" applyFill="1" applyBorder="1" applyAlignment="1" applyProtection="1">
      <alignment horizontal="center" vertical="center" wrapText="1"/>
      <protection locked="0"/>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178" fontId="22" fillId="0" borderId="1" xfId="0" applyNumberFormat="1" applyFont="1" applyFill="1" applyBorder="1" applyAlignment="1">
      <alignment horizontal="center" vertical="center" wrapText="1"/>
    </xf>
    <xf numFmtId="0" fontId="7" fillId="0" borderId="1" xfId="58" applyFont="1" applyFill="1" applyBorder="1" applyAlignment="1">
      <alignment horizontal="left" vertical="center" wrapText="1"/>
    </xf>
    <xf numFmtId="0" fontId="9" fillId="0" borderId="1" xfId="58" applyFont="1" applyFill="1" applyBorder="1" applyAlignment="1">
      <alignment horizontal="left" vertical="center" wrapText="1"/>
    </xf>
    <xf numFmtId="0" fontId="7" fillId="0" borderId="1" xfId="58" applyFont="1" applyFill="1" applyBorder="1" applyAlignment="1">
      <alignment horizontal="center" vertical="center" wrapText="1"/>
    </xf>
    <xf numFmtId="0" fontId="22" fillId="0" borderId="1" xfId="58" applyFont="1" applyFill="1" applyBorder="1" applyAlignment="1">
      <alignment horizontal="left" vertical="center" wrapText="1"/>
    </xf>
    <xf numFmtId="178" fontId="18" fillId="0" borderId="1" xfId="0" applyNumberFormat="1" applyFont="1" applyFill="1" applyBorder="1" applyAlignment="1">
      <alignment horizontal="center" vertical="center" wrapText="1"/>
    </xf>
    <xf numFmtId="0" fontId="18" fillId="0" borderId="1" xfId="59" applyFont="1" applyFill="1" applyBorder="1" applyAlignment="1" applyProtection="1">
      <alignment horizontal="center" vertical="center" wrapText="1"/>
    </xf>
    <xf numFmtId="0" fontId="31" fillId="0" borderId="1" xfId="48" applyFont="1" applyFill="1" applyBorder="1" applyAlignment="1">
      <alignment horizontal="left" vertical="center" wrapText="1"/>
    </xf>
    <xf numFmtId="0" fontId="31" fillId="0" borderId="1" xfId="59" applyFont="1" applyFill="1" applyBorder="1" applyAlignment="1" applyProtection="1">
      <alignment horizontal="left" vertical="center" wrapText="1"/>
    </xf>
    <xf numFmtId="0" fontId="18" fillId="0" borderId="1" xfId="59" applyFont="1" applyFill="1" applyBorder="1" applyAlignment="1" applyProtection="1">
      <alignment horizontal="left" vertical="center" wrapText="1"/>
    </xf>
    <xf numFmtId="0" fontId="18" fillId="0" borderId="1" xfId="59" applyFont="1" applyFill="1" applyBorder="1" applyAlignment="1" applyProtection="1">
      <alignment horizontal="center" vertical="center" wrapText="1"/>
      <protection locked="0"/>
    </xf>
    <xf numFmtId="0" fontId="18" fillId="0" borderId="1" xfId="60" applyFont="1" applyFill="1" applyBorder="1" applyAlignment="1">
      <alignment horizontal="left" vertical="center" wrapText="1"/>
    </xf>
    <xf numFmtId="0" fontId="22" fillId="0" borderId="1" xfId="24" applyFont="1" applyFill="1" applyBorder="1" applyAlignment="1">
      <alignment horizontal="center" vertical="center" wrapText="1"/>
    </xf>
    <xf numFmtId="0" fontId="18" fillId="0" borderId="1" xfId="24" applyFont="1" applyFill="1" applyBorder="1" applyAlignment="1">
      <alignment horizontal="left" vertical="center" wrapText="1"/>
    </xf>
    <xf numFmtId="0" fontId="22" fillId="0" borderId="1" xfId="24" applyFont="1" applyFill="1" applyBorder="1" applyAlignment="1">
      <alignment horizontal="left" vertical="center" wrapText="1"/>
    </xf>
    <xf numFmtId="0" fontId="18" fillId="0" borderId="1" xfId="6" applyNumberFormat="1" applyFont="1" applyFill="1" applyBorder="1" applyAlignment="1" applyProtection="1">
      <alignment horizontal="center" vertical="center" wrapText="1"/>
      <protection locked="0"/>
    </xf>
    <xf numFmtId="0" fontId="31" fillId="0" borderId="1" xfId="0" applyFont="1" applyFill="1" applyBorder="1" applyAlignment="1">
      <alignment horizontal="left" vertical="center" wrapText="1"/>
    </xf>
    <xf numFmtId="0" fontId="32" fillId="0" borderId="0" xfId="0" applyFont="1" applyFill="1" applyBorder="1" applyAlignment="1">
      <alignment wrapText="1"/>
    </xf>
    <xf numFmtId="0" fontId="18" fillId="0" borderId="1" xfId="43" applyFont="1" applyFill="1" applyBorder="1" applyAlignment="1">
      <alignment horizontal="center" vertical="center" wrapText="1"/>
    </xf>
    <xf numFmtId="0" fontId="18" fillId="0" borderId="1" xfId="0" applyFont="1" applyFill="1" applyBorder="1" applyAlignment="1">
      <alignment horizontal="center" vertical="center"/>
    </xf>
    <xf numFmtId="0" fontId="22" fillId="0" borderId="1" xfId="59" applyFont="1" applyFill="1" applyBorder="1" applyAlignment="1" applyProtection="1">
      <alignment horizontal="center" vertical="center" wrapText="1"/>
      <protection locked="0"/>
    </xf>
    <xf numFmtId="0" fontId="20"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0" fontId="31" fillId="0" borderId="1" xfId="64" applyFont="1" applyFill="1" applyBorder="1" applyAlignment="1">
      <alignment horizontal="center" vertical="center" wrapText="1"/>
    </xf>
    <xf numFmtId="0" fontId="18" fillId="0" borderId="1" xfId="43" applyFont="1" applyFill="1" applyBorder="1" applyAlignment="1">
      <alignment horizontal="left" vertical="center" wrapText="1"/>
    </xf>
    <xf numFmtId="0" fontId="18" fillId="0" borderId="1" xfId="24" applyFont="1" applyFill="1" applyBorder="1" applyAlignment="1">
      <alignment horizontal="center" vertical="center" wrapText="1"/>
    </xf>
    <xf numFmtId="0" fontId="31" fillId="0" borderId="1" xfId="24"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22" fillId="0" borderId="1" xfId="0" applyFont="1" applyFill="1" applyBorder="1" applyAlignment="1">
      <alignment horizontal="left" vertical="center"/>
    </xf>
    <xf numFmtId="0" fontId="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31" fillId="0" borderId="1" xfId="64" applyFont="1" applyFill="1" applyBorder="1" applyAlignment="1">
      <alignment horizontal="left" vertical="center" wrapText="1"/>
    </xf>
    <xf numFmtId="178" fontId="18" fillId="0" borderId="1" xfId="43"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xf>
    <xf numFmtId="0" fontId="14" fillId="0" borderId="1" xfId="0" applyNumberFormat="1" applyFont="1" applyFill="1" applyBorder="1" applyAlignment="1">
      <alignment horizontal="left" vertical="center" wrapText="1"/>
    </xf>
    <xf numFmtId="0" fontId="8" fillId="0" borderId="1" xfId="59" applyFont="1" applyFill="1" applyBorder="1" applyAlignment="1" applyProtection="1">
      <alignment horizontal="center" vertical="center" wrapText="1"/>
    </xf>
    <xf numFmtId="0" fontId="21"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7" fillId="0" borderId="0" xfId="0" applyFont="1" applyFill="1" applyAlignment="1">
      <alignment vertical="center" wrapText="1"/>
    </xf>
    <xf numFmtId="0" fontId="14"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30" fillId="0" borderId="0" xfId="7" applyFont="1" applyFill="1" applyBorder="1" applyAlignment="1">
      <alignment horizontal="left" vertical="center" wrapText="1"/>
    </xf>
    <xf numFmtId="0" fontId="30" fillId="0" borderId="0" xfId="7" applyFont="1" applyFill="1" applyBorder="1" applyAlignment="1">
      <alignment horizontal="center" vertical="center" wrapText="1"/>
    </xf>
    <xf numFmtId="0" fontId="25" fillId="0" borderId="0" xfId="0" applyFont="1" applyFill="1" applyAlignment="1">
      <alignment horizontal="center" vertical="center" wrapText="1"/>
    </xf>
    <xf numFmtId="0" fontId="18" fillId="0" borderId="0" xfId="7" applyFont="1" applyFill="1" applyBorder="1" applyAlignment="1">
      <alignment horizontal="left" vertical="center" wrapText="1"/>
    </xf>
    <xf numFmtId="0" fontId="18" fillId="0" borderId="0" xfId="7" applyFont="1" applyFill="1" applyBorder="1" applyAlignment="1">
      <alignment horizontal="center" vertical="center" wrapText="1"/>
    </xf>
    <xf numFmtId="0" fontId="18" fillId="0" borderId="0" xfId="7" applyFont="1" applyFill="1" applyBorder="1" applyAlignment="1">
      <alignment horizontal="left" vertical="center" wrapText="1"/>
    </xf>
    <xf numFmtId="0" fontId="30" fillId="0" borderId="0" xfId="1" applyFont="1" applyFill="1" applyBorder="1" applyAlignment="1">
      <alignment horizontal="left" vertical="center" wrapText="1"/>
    </xf>
    <xf numFmtId="0" fontId="30" fillId="0" borderId="0" xfId="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9"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0" xfId="0" applyFont="1" applyFill="1" applyBorder="1" applyAlignment="1">
      <alignment horizontal="center" vertical="center" wrapText="1"/>
    </xf>
    <xf numFmtId="178" fontId="8" fillId="0" borderId="1" xfId="5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xf>
    <xf numFmtId="0" fontId="22" fillId="0" borderId="1" xfId="0" applyNumberFormat="1" applyFont="1" applyFill="1" applyBorder="1" applyAlignment="1">
      <alignment horizontal="center" vertical="center"/>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wrapText="1"/>
    </xf>
    <xf numFmtId="0" fontId="16" fillId="0"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6" fillId="0" borderId="3" xfId="0" applyFont="1" applyFill="1" applyBorder="1" applyAlignment="1">
      <alignment horizontal="center" vertical="center"/>
    </xf>
    <xf numFmtId="0" fontId="36"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0" borderId="1" xfId="60" applyFont="1" applyFill="1" applyBorder="1" applyAlignment="1">
      <alignment horizontal="center" vertical="center" wrapText="1"/>
    </xf>
    <xf numFmtId="0" fontId="18" fillId="0" borderId="1" xfId="60" applyFont="1" applyFill="1" applyBorder="1" applyAlignment="1">
      <alignment horizontal="center" vertical="center" wrapText="1"/>
    </xf>
    <xf numFmtId="0" fontId="9" fillId="0" borderId="1" xfId="60" applyFont="1" applyFill="1" applyBorder="1" applyAlignment="1">
      <alignment horizontal="left" vertical="center" wrapText="1"/>
    </xf>
    <xf numFmtId="178" fontId="25" fillId="0" borderId="3"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18" fillId="0" borderId="0" xfId="53" applyFont="1" applyFill="1" applyBorder="1" applyAlignment="1">
      <alignment horizontal="left" vertical="center" wrapText="1"/>
    </xf>
    <xf numFmtId="0" fontId="18" fillId="0" borderId="0" xfId="53" applyFont="1" applyFill="1" applyBorder="1" applyAlignment="1">
      <alignment horizontal="center" vertical="center" wrapText="1"/>
    </xf>
    <xf numFmtId="0" fontId="7" fillId="0" borderId="7"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178" fontId="22" fillId="0" borderId="2" xfId="0" applyNumberFormat="1" applyFont="1" applyFill="1" applyBorder="1" applyAlignment="1">
      <alignment horizontal="center" vertical="center" wrapText="1"/>
    </xf>
    <xf numFmtId="0" fontId="22" fillId="0" borderId="1" xfId="50" applyFont="1" applyFill="1" applyBorder="1" applyAlignment="1">
      <alignment horizontal="left" vertical="center" wrapText="1"/>
    </xf>
    <xf numFmtId="0" fontId="18"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14"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31" fillId="0" borderId="1" xfId="43" applyFont="1" applyFill="1" applyBorder="1" applyAlignment="1">
      <alignment horizontal="left" vertical="center" wrapText="1"/>
    </xf>
    <xf numFmtId="0" fontId="22" fillId="0" borderId="1" xfId="50" applyFont="1" applyFill="1" applyBorder="1" applyAlignment="1">
      <alignment horizontal="center" vertical="center" wrapText="1"/>
    </xf>
    <xf numFmtId="0" fontId="9" fillId="0" borderId="0" xfId="0" applyFont="1" applyFill="1" applyBorder="1" applyAlignment="1">
      <alignment horizontal="left" vertical="center"/>
    </xf>
    <xf numFmtId="0" fontId="35" fillId="0" borderId="1" xfId="0" applyNumberFormat="1" applyFont="1" applyFill="1" applyBorder="1" applyAlignment="1">
      <alignment horizontal="left" vertical="center" wrapText="1"/>
    </xf>
    <xf numFmtId="0" fontId="7" fillId="0" borderId="2" xfId="0" applyFont="1" applyFill="1" applyBorder="1" applyAlignment="1">
      <alignment vertical="center" wrapText="1"/>
    </xf>
    <xf numFmtId="0" fontId="7" fillId="0" borderId="7" xfId="0" applyFont="1" applyFill="1" applyBorder="1" applyAlignment="1">
      <alignment vertical="center" wrapText="1"/>
    </xf>
    <xf numFmtId="0" fontId="7" fillId="0" borderId="3" xfId="0" applyFont="1" applyFill="1" applyBorder="1" applyAlignment="1">
      <alignment vertical="center" wrapText="1"/>
    </xf>
    <xf numFmtId="178" fontId="16"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178" fontId="8" fillId="0" borderId="1" xfId="0" applyNumberFormat="1" applyFont="1" applyFill="1" applyBorder="1" applyAlignment="1">
      <alignment horizontal="center" vertical="center"/>
    </xf>
    <xf numFmtId="178" fontId="7" fillId="0" borderId="1" xfId="50" applyNumberFormat="1" applyFont="1" applyFill="1" applyBorder="1" applyAlignment="1">
      <alignment horizontal="center" vertical="center" wrapText="1"/>
    </xf>
    <xf numFmtId="0" fontId="31" fillId="0" borderId="1" xfId="60" applyFont="1" applyFill="1" applyBorder="1" applyAlignment="1">
      <alignment horizontal="left" vertical="center" wrapText="1"/>
    </xf>
    <xf numFmtId="178" fontId="7"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6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xf>
    <xf numFmtId="0" fontId="16" fillId="0"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0" borderId="4" xfId="59" applyFont="1" applyFill="1" applyBorder="1" applyAlignment="1" applyProtection="1">
      <alignment horizontal="left" vertical="center" wrapText="1"/>
    </xf>
    <xf numFmtId="0" fontId="9" fillId="0" borderId="4" xfId="59" applyFont="1" applyFill="1" applyBorder="1" applyAlignment="1" applyProtection="1">
      <alignment horizontal="left" vertical="center" wrapText="1"/>
    </xf>
    <xf numFmtId="0" fontId="7" fillId="0" borderId="4" xfId="59"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1" xfId="0" applyFont="1" applyFill="1" applyBorder="1" applyAlignment="1">
      <alignmen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178" fontId="7" fillId="0" borderId="1" xfId="0" applyNumberFormat="1" applyFont="1" applyFill="1" applyBorder="1" applyAlignment="1">
      <alignment vertical="center" wrapText="1"/>
    </xf>
    <xf numFmtId="178" fontId="14" fillId="0" borderId="0" xfId="0" applyNumberFormat="1" applyFont="1" applyFill="1" applyAlignment="1">
      <alignment horizontal="center" vertical="center" wrapText="1"/>
    </xf>
    <xf numFmtId="178" fontId="18" fillId="0" borderId="1" xfId="43"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9" fillId="0" borderId="1" xfId="0" applyFont="1" applyFill="1" applyBorder="1" applyAlignment="1">
      <alignment horizontal="left"/>
    </xf>
    <xf numFmtId="0" fontId="7"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6" fillId="0" borderId="4" xfId="0" applyFont="1" applyFill="1" applyBorder="1" applyAlignment="1">
      <alignment horizontal="center" vertical="center"/>
    </xf>
    <xf numFmtId="0" fontId="9" fillId="0" borderId="1"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7" fillId="0" borderId="6" xfId="0" applyFont="1" applyFill="1" applyBorder="1" applyAlignment="1">
      <alignment horizont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7" fillId="0" borderId="1" xfId="0" applyFont="1" applyFill="1" applyBorder="1" applyAlignment="1">
      <alignment horizontal="left" vertical="center"/>
    </xf>
    <xf numFmtId="0" fontId="7" fillId="0" borderId="15" xfId="0" applyFont="1" applyFill="1" applyBorder="1" applyAlignment="1">
      <alignment horizontal="center" vertical="center" wrapText="1"/>
    </xf>
  </cellXfs>
  <cellStyles count="65">
    <cellStyle name="常规" xfId="0" builtinId="0"/>
    <cellStyle name="常规 28 4 2" xfId="1"/>
    <cellStyle name="货币[0]" xfId="2" builtinId="7"/>
    <cellStyle name="20% - 强调文字颜色 3" xfId="3" builtinId="38"/>
    <cellStyle name="输入" xfId="4" builtinId="20"/>
    <cellStyle name="货币" xfId="5" builtinId="4"/>
    <cellStyle name="常规 2 4 2 2" xfId="6"/>
    <cellStyle name="常规 2 6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 28 4 2 2"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2 6 2 2" xfId="43"/>
    <cellStyle name="强调文字颜色 3" xfId="44" builtinId="37"/>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常规_Sheet1_1 2" xfId="53"/>
    <cellStyle name="强调文字颜色 6" xfId="54" builtinId="49"/>
    <cellStyle name="40% - 强调文字颜色 6" xfId="55" builtinId="51"/>
    <cellStyle name="60% - 强调文字颜色 6" xfId="56" builtinId="52"/>
    <cellStyle name="常规 28" xfId="57"/>
    <cellStyle name="常规_Sheet1" xfId="58"/>
    <cellStyle name="常规 2" xfId="59"/>
    <cellStyle name="常规_Sheet1_1" xfId="60"/>
    <cellStyle name="常规 3" xfId="61"/>
    <cellStyle name="常规_分类" xfId="62"/>
    <cellStyle name="常规 2 6" xfId="63"/>
    <cellStyle name="常规 3 3 2 2" xfId="64"/>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237"/>
  <sheetViews>
    <sheetView tabSelected="1" zoomScale="145" zoomScaleNormal="145" workbookViewId="0">
      <selection activeCell="A6" sqref="A6:I6"/>
    </sheetView>
  </sheetViews>
  <sheetFormatPr defaultColWidth="9" defaultRowHeight="10.5"/>
  <cols>
    <col min="1" max="1" width="9.25" style="35" customWidth="1"/>
    <col min="2" max="2" width="14.2833333333333" style="35" customWidth="1"/>
    <col min="3" max="3" width="28.0916666666667" style="36" customWidth="1"/>
    <col min="4" max="4" width="9.875" style="37" customWidth="1"/>
    <col min="5" max="5" width="6.15833333333333" style="37" customWidth="1"/>
    <col min="6" max="6" width="13.25" style="37" customWidth="1"/>
    <col min="7" max="7" width="5.75" style="37" customWidth="1"/>
    <col min="8" max="8" width="5.625" style="38" customWidth="1"/>
    <col min="9" max="9" width="5.5" style="38" customWidth="1"/>
    <col min="10" max="18" width="9" style="26"/>
    <col min="19" max="50" width="9" style="28"/>
    <col min="51" max="16384" width="9" style="26"/>
  </cols>
  <sheetData>
    <row r="1" ht="24.95" customHeight="1" spans="1:9">
      <c r="A1" s="39" t="s">
        <v>0</v>
      </c>
      <c r="B1" s="40"/>
      <c r="C1" s="41"/>
      <c r="D1" s="39"/>
      <c r="E1" s="39"/>
      <c r="F1" s="39"/>
      <c r="G1" s="39"/>
      <c r="H1" s="39"/>
      <c r="I1" s="88"/>
    </row>
    <row r="2" s="26" customFormat="1" ht="15" customHeight="1" spans="1:9">
      <c r="A2" s="42" t="s">
        <v>1</v>
      </c>
      <c r="B2" s="42"/>
      <c r="C2" s="43"/>
      <c r="D2" s="42"/>
      <c r="E2" s="42"/>
      <c r="F2" s="42"/>
      <c r="G2" s="42"/>
      <c r="H2" s="42"/>
      <c r="I2" s="89"/>
    </row>
    <row r="3" s="26" customFormat="1" ht="40" customHeight="1" spans="1:17">
      <c r="A3" s="44" t="s">
        <v>2</v>
      </c>
      <c r="B3" s="44"/>
      <c r="C3" s="45"/>
      <c r="D3" s="44"/>
      <c r="E3" s="44"/>
      <c r="F3" s="44"/>
      <c r="G3" s="44"/>
      <c r="H3" s="44"/>
      <c r="I3" s="90"/>
      <c r="J3" s="91"/>
      <c r="K3" s="91"/>
      <c r="L3" s="91"/>
      <c r="M3" s="92"/>
      <c r="N3" s="91"/>
      <c r="O3" s="92"/>
      <c r="P3" s="92"/>
      <c r="Q3" s="92"/>
    </row>
    <row r="4" s="26" customFormat="1" ht="12" customHeight="1" spans="1:17">
      <c r="A4" s="46" t="s">
        <v>3</v>
      </c>
      <c r="B4" s="44"/>
      <c r="C4" s="47"/>
      <c r="D4" s="46"/>
      <c r="E4" s="46"/>
      <c r="F4" s="46"/>
      <c r="G4" s="46"/>
      <c r="H4" s="46"/>
      <c r="I4" s="93"/>
      <c r="J4" s="94"/>
      <c r="K4" s="94"/>
      <c r="L4" s="94"/>
      <c r="M4" s="95"/>
      <c r="N4" s="94"/>
      <c r="O4" s="95"/>
      <c r="P4" s="95"/>
      <c r="Q4" s="95"/>
    </row>
    <row r="5" s="26" customFormat="1" ht="12" customHeight="1" spans="1:17">
      <c r="A5" s="46" t="s">
        <v>4</v>
      </c>
      <c r="B5" s="44"/>
      <c r="C5" s="47"/>
      <c r="D5" s="46"/>
      <c r="E5" s="46"/>
      <c r="F5" s="46"/>
      <c r="G5" s="46"/>
      <c r="H5" s="46"/>
      <c r="I5" s="93"/>
      <c r="J5" s="94"/>
      <c r="K5" s="94"/>
      <c r="L5" s="94"/>
      <c r="M5" s="95"/>
      <c r="N5" s="94"/>
      <c r="O5" s="95"/>
      <c r="P5" s="95"/>
      <c r="Q5" s="95"/>
    </row>
    <row r="6" s="26" customFormat="1" ht="12" customHeight="1" spans="1:17">
      <c r="A6" s="46" t="s">
        <v>5</v>
      </c>
      <c r="B6" s="44"/>
      <c r="C6" s="47"/>
      <c r="D6" s="46"/>
      <c r="E6" s="46"/>
      <c r="F6" s="46"/>
      <c r="G6" s="46"/>
      <c r="H6" s="46"/>
      <c r="I6" s="93"/>
      <c r="J6" s="94"/>
      <c r="K6" s="94"/>
      <c r="L6" s="94"/>
      <c r="M6" s="95"/>
      <c r="N6" s="94"/>
      <c r="O6" s="95"/>
      <c r="P6" s="95"/>
      <c r="Q6" s="95"/>
    </row>
    <row r="7" s="26" customFormat="1" ht="12" customHeight="1" spans="1:17">
      <c r="A7" s="46" t="s">
        <v>6</v>
      </c>
      <c r="B7" s="44"/>
      <c r="C7" s="47"/>
      <c r="D7" s="46"/>
      <c r="E7" s="46"/>
      <c r="F7" s="46"/>
      <c r="G7" s="46"/>
      <c r="H7" s="46"/>
      <c r="I7" s="93"/>
      <c r="J7" s="94"/>
      <c r="K7" s="94"/>
      <c r="L7" s="94"/>
      <c r="M7" s="95"/>
      <c r="N7" s="94"/>
      <c r="O7" s="95"/>
      <c r="P7" s="95"/>
      <c r="Q7" s="95"/>
    </row>
    <row r="8" s="26" customFormat="1" ht="11" customHeight="1" spans="1:17">
      <c r="A8" s="46" t="s">
        <v>7</v>
      </c>
      <c r="B8" s="44"/>
      <c r="C8" s="47"/>
      <c r="D8" s="46"/>
      <c r="E8" s="46"/>
      <c r="F8" s="46"/>
      <c r="G8" s="46"/>
      <c r="H8" s="46"/>
      <c r="I8" s="93"/>
      <c r="J8" s="96"/>
      <c r="K8" s="96"/>
      <c r="L8" s="96"/>
      <c r="M8" s="96"/>
      <c r="N8" s="96"/>
      <c r="O8" s="96"/>
      <c r="P8" s="96"/>
      <c r="Q8" s="96"/>
    </row>
    <row r="9" s="26" customFormat="1" ht="11" customHeight="1" spans="1:17">
      <c r="A9" s="46" t="s">
        <v>8</v>
      </c>
      <c r="B9" s="44"/>
      <c r="C9" s="47"/>
      <c r="D9" s="46"/>
      <c r="E9" s="46"/>
      <c r="F9" s="46"/>
      <c r="G9" s="46"/>
      <c r="H9" s="46"/>
      <c r="I9" s="93"/>
      <c r="J9" s="94"/>
      <c r="K9" s="94"/>
      <c r="L9" s="94"/>
      <c r="M9" s="95"/>
      <c r="N9" s="94"/>
      <c r="O9" s="95"/>
      <c r="P9" s="95"/>
      <c r="Q9" s="95"/>
    </row>
    <row r="10" s="26" customFormat="1" ht="13" customHeight="1" spans="1:17">
      <c r="A10" s="46" t="s">
        <v>9</v>
      </c>
      <c r="B10" s="44"/>
      <c r="C10" s="47"/>
      <c r="D10" s="46"/>
      <c r="E10" s="46"/>
      <c r="F10" s="46"/>
      <c r="G10" s="46"/>
      <c r="H10" s="46"/>
      <c r="I10" s="93"/>
      <c r="J10" s="94"/>
      <c r="K10" s="94"/>
      <c r="L10" s="94"/>
      <c r="M10" s="95"/>
      <c r="N10" s="94"/>
      <c r="O10" s="95"/>
      <c r="P10" s="95"/>
      <c r="Q10" s="95"/>
    </row>
    <row r="11" s="26" customFormat="1" ht="12" customHeight="1" spans="1:17">
      <c r="A11" s="46" t="s">
        <v>10</v>
      </c>
      <c r="B11" s="44"/>
      <c r="C11" s="47"/>
      <c r="D11" s="46"/>
      <c r="E11" s="46"/>
      <c r="F11" s="46"/>
      <c r="G11" s="46"/>
      <c r="H11" s="46"/>
      <c r="I11" s="93"/>
      <c r="J11" s="94"/>
      <c r="K11" s="94"/>
      <c r="L11" s="94"/>
      <c r="M11" s="94"/>
      <c r="N11" s="94"/>
      <c r="O11" s="94"/>
      <c r="P11" s="94"/>
      <c r="Q11" s="94"/>
    </row>
    <row r="12" s="26" customFormat="1" ht="12" customHeight="1" spans="1:17">
      <c r="A12" s="46" t="s">
        <v>11</v>
      </c>
      <c r="B12" s="46"/>
      <c r="C12" s="46"/>
      <c r="D12" s="46"/>
      <c r="E12" s="46"/>
      <c r="F12" s="46"/>
      <c r="G12" s="46"/>
      <c r="H12" s="46"/>
      <c r="I12" s="93"/>
      <c r="J12" s="94"/>
      <c r="K12" s="94"/>
      <c r="L12" s="94"/>
      <c r="M12" s="94"/>
      <c r="N12" s="94"/>
      <c r="O12" s="94"/>
      <c r="P12" s="94"/>
      <c r="Q12" s="94"/>
    </row>
    <row r="13" s="26" customFormat="1" ht="12" customHeight="1" spans="1:17">
      <c r="A13" s="48" t="s">
        <v>12</v>
      </c>
      <c r="B13" s="49"/>
      <c r="C13" s="50"/>
      <c r="D13" s="51"/>
      <c r="E13" s="48"/>
      <c r="F13" s="48"/>
      <c r="G13" s="48"/>
      <c r="H13" s="48"/>
      <c r="I13" s="97"/>
      <c r="J13" s="94"/>
      <c r="K13" s="94"/>
      <c r="L13" s="94"/>
      <c r="M13" s="95"/>
      <c r="N13" s="94"/>
      <c r="O13" s="95"/>
      <c r="P13" s="95"/>
      <c r="Q13" s="95"/>
    </row>
    <row r="14" s="26" customFormat="1" ht="12" customHeight="1" spans="1:17">
      <c r="A14" s="46" t="s">
        <v>13</v>
      </c>
      <c r="B14" s="46"/>
      <c r="C14" s="46"/>
      <c r="D14" s="46"/>
      <c r="E14" s="46"/>
      <c r="F14" s="46"/>
      <c r="G14" s="46"/>
      <c r="H14" s="46"/>
      <c r="I14" s="46"/>
      <c r="J14" s="94"/>
      <c r="K14" s="94"/>
      <c r="L14" s="94"/>
      <c r="M14" s="95"/>
      <c r="N14" s="94"/>
      <c r="O14" s="95"/>
      <c r="P14" s="95"/>
      <c r="Q14" s="95"/>
    </row>
    <row r="15" s="26" customFormat="1" ht="12" customHeight="1" spans="1:17">
      <c r="A15" s="46" t="s">
        <v>14</v>
      </c>
      <c r="B15" s="46"/>
      <c r="C15" s="46"/>
      <c r="D15" s="46"/>
      <c r="E15" s="46"/>
      <c r="F15" s="46"/>
      <c r="G15" s="46"/>
      <c r="H15" s="46"/>
      <c r="I15" s="46"/>
      <c r="J15" s="94"/>
      <c r="K15" s="94"/>
      <c r="L15" s="94"/>
      <c r="M15" s="95"/>
      <c r="N15" s="94"/>
      <c r="O15" s="95"/>
      <c r="P15" s="95"/>
      <c r="Q15" s="95"/>
    </row>
    <row r="16" s="26" customFormat="1" ht="13" customHeight="1" spans="1:17">
      <c r="A16" s="46" t="s">
        <v>15</v>
      </c>
      <c r="B16" s="44"/>
      <c r="C16" s="47"/>
      <c r="D16" s="46"/>
      <c r="E16" s="46"/>
      <c r="F16" s="46"/>
      <c r="G16" s="46"/>
      <c r="H16" s="46"/>
      <c r="I16" s="93"/>
      <c r="J16" s="94"/>
      <c r="K16" s="94"/>
      <c r="L16" s="94"/>
      <c r="M16" s="95"/>
      <c r="N16" s="94"/>
      <c r="O16" s="95"/>
      <c r="P16" s="95"/>
      <c r="Q16" s="95"/>
    </row>
    <row r="17" s="26" customFormat="1" ht="13" customHeight="1" spans="1:17">
      <c r="A17" s="46" t="s">
        <v>16</v>
      </c>
      <c r="B17" s="46"/>
      <c r="C17" s="46"/>
      <c r="D17" s="46"/>
      <c r="E17" s="46"/>
      <c r="F17" s="46"/>
      <c r="G17" s="46"/>
      <c r="H17" s="46"/>
      <c r="I17" s="93"/>
      <c r="J17" s="94"/>
      <c r="K17" s="94"/>
      <c r="L17" s="94"/>
      <c r="M17" s="95"/>
      <c r="N17" s="94"/>
      <c r="O17" s="95"/>
      <c r="P17" s="95"/>
      <c r="Q17" s="95"/>
    </row>
    <row r="18" s="26" customFormat="1" ht="34" customHeight="1" spans="1:17">
      <c r="A18" s="46" t="s">
        <v>17</v>
      </c>
      <c r="B18" s="46"/>
      <c r="C18" s="46"/>
      <c r="D18" s="46"/>
      <c r="E18" s="46"/>
      <c r="F18" s="46"/>
      <c r="G18" s="46"/>
      <c r="H18" s="46"/>
      <c r="I18" s="46"/>
      <c r="J18" s="94"/>
      <c r="K18" s="94"/>
      <c r="L18" s="94"/>
      <c r="M18" s="95"/>
      <c r="N18" s="94"/>
      <c r="O18" s="95"/>
      <c r="P18" s="95"/>
      <c r="Q18" s="95"/>
    </row>
    <row r="19" s="26" customFormat="1" ht="11.25" spans="1:17">
      <c r="A19" s="46" t="s">
        <v>18</v>
      </c>
      <c r="B19" s="46"/>
      <c r="C19" s="46"/>
      <c r="D19" s="46"/>
      <c r="E19" s="46"/>
      <c r="F19" s="46"/>
      <c r="G19" s="46"/>
      <c r="H19" s="46"/>
      <c r="I19" s="46"/>
      <c r="J19" s="94"/>
      <c r="K19" s="94"/>
      <c r="L19" s="94"/>
      <c r="M19" s="95"/>
      <c r="N19" s="94"/>
      <c r="O19" s="95"/>
      <c r="P19" s="95"/>
      <c r="Q19" s="95"/>
    </row>
    <row r="20" s="26" customFormat="1" ht="14" customHeight="1" spans="1:17">
      <c r="A20" s="46" t="s">
        <v>19</v>
      </c>
      <c r="B20" s="44"/>
      <c r="C20" s="47"/>
      <c r="D20" s="46"/>
      <c r="E20" s="46"/>
      <c r="F20" s="46"/>
      <c r="G20" s="46"/>
      <c r="H20" s="46"/>
      <c r="I20" s="93"/>
      <c r="J20" s="98"/>
      <c r="K20" s="98"/>
      <c r="L20" s="98"/>
      <c r="M20" s="99"/>
      <c r="N20" s="98"/>
      <c r="O20" s="99"/>
      <c r="P20" s="99"/>
      <c r="Q20" s="99"/>
    </row>
    <row r="21" s="26" customFormat="1" ht="15" customHeight="1" spans="1:9">
      <c r="A21" s="52" t="s">
        <v>20</v>
      </c>
      <c r="B21" s="53" t="s">
        <v>21</v>
      </c>
      <c r="C21" s="54" t="s">
        <v>22</v>
      </c>
      <c r="D21" s="52" t="s">
        <v>23</v>
      </c>
      <c r="E21" s="52" t="s">
        <v>24</v>
      </c>
      <c r="F21" s="52" t="s">
        <v>25</v>
      </c>
      <c r="G21" s="55" t="s">
        <v>26</v>
      </c>
      <c r="H21" s="55"/>
      <c r="I21" s="100"/>
    </row>
    <row r="22" s="26" customFormat="1" ht="17.1" customHeight="1" spans="1:9">
      <c r="A22" s="56"/>
      <c r="B22" s="57"/>
      <c r="C22" s="58"/>
      <c r="D22" s="56"/>
      <c r="E22" s="56"/>
      <c r="F22" s="56"/>
      <c r="G22" s="59" t="s">
        <v>27</v>
      </c>
      <c r="H22" s="60" t="s">
        <v>28</v>
      </c>
      <c r="I22" s="60" t="s">
        <v>29</v>
      </c>
    </row>
    <row r="23" s="26" customFormat="1" spans="1:9">
      <c r="A23" s="61">
        <v>11</v>
      </c>
      <c r="B23" s="62" t="s">
        <v>30</v>
      </c>
      <c r="C23" s="63"/>
      <c r="D23" s="59"/>
      <c r="E23" s="59"/>
      <c r="F23" s="59"/>
      <c r="G23" s="59"/>
      <c r="H23" s="60"/>
      <c r="I23" s="60"/>
    </row>
    <row r="24" s="26" customFormat="1" ht="42" spans="1:9">
      <c r="A24" s="61">
        <v>110100001</v>
      </c>
      <c r="B24" s="62" t="s">
        <v>31</v>
      </c>
      <c r="C24" s="63" t="s">
        <v>32</v>
      </c>
      <c r="D24" s="59"/>
      <c r="E24" s="59" t="s">
        <v>33</v>
      </c>
      <c r="F24" s="59" t="s">
        <v>34</v>
      </c>
      <c r="G24" s="59">
        <v>1</v>
      </c>
      <c r="H24" s="60">
        <v>1</v>
      </c>
      <c r="I24" s="60">
        <v>1</v>
      </c>
    </row>
    <row r="25" s="26" customFormat="1" spans="1:9">
      <c r="A25" s="61">
        <v>1101</v>
      </c>
      <c r="B25" s="62" t="s">
        <v>35</v>
      </c>
      <c r="C25" s="63"/>
      <c r="D25" s="59"/>
      <c r="E25" s="59"/>
      <c r="F25" s="59"/>
      <c r="G25" s="59"/>
      <c r="H25" s="60"/>
      <c r="I25" s="60"/>
    </row>
    <row r="26" s="27" customFormat="1" ht="90" customHeight="1" spans="1:11">
      <c r="A26" s="64">
        <v>110100002</v>
      </c>
      <c r="B26" s="65" t="s">
        <v>36</v>
      </c>
      <c r="C26" s="63"/>
      <c r="D26" s="59"/>
      <c r="E26" s="59" t="s">
        <v>37</v>
      </c>
      <c r="F26" s="59"/>
      <c r="G26" s="59">
        <v>1</v>
      </c>
      <c r="H26" s="60">
        <v>1</v>
      </c>
      <c r="I26" s="60">
        <v>1</v>
      </c>
      <c r="K26" s="26"/>
    </row>
    <row r="27" s="27" customFormat="1" ht="93" customHeight="1" spans="1:9">
      <c r="A27" s="61">
        <v>1102</v>
      </c>
      <c r="B27" s="62" t="s">
        <v>38</v>
      </c>
      <c r="C27" s="66" t="s">
        <v>39</v>
      </c>
      <c r="D27" s="67"/>
      <c r="E27" s="67"/>
      <c r="F27" s="68" t="s">
        <v>40</v>
      </c>
      <c r="G27" s="60"/>
      <c r="H27" s="60"/>
      <c r="I27" s="60"/>
    </row>
    <row r="28" s="27" customFormat="1" ht="31.5" spans="1:9">
      <c r="A28" s="64">
        <v>110200001</v>
      </c>
      <c r="B28" s="65" t="s">
        <v>41</v>
      </c>
      <c r="C28" s="63" t="s">
        <v>42</v>
      </c>
      <c r="D28" s="69"/>
      <c r="E28" s="59" t="s">
        <v>33</v>
      </c>
      <c r="F28" s="70"/>
      <c r="G28" s="60" t="s">
        <v>43</v>
      </c>
      <c r="H28" s="60">
        <v>5</v>
      </c>
      <c r="I28" s="60">
        <v>2</v>
      </c>
    </row>
    <row r="29" s="27" customFormat="1" ht="21" spans="1:9">
      <c r="A29" s="64">
        <v>110200002</v>
      </c>
      <c r="B29" s="65" t="s">
        <v>44</v>
      </c>
      <c r="C29" s="63" t="s">
        <v>45</v>
      </c>
      <c r="D29" s="69"/>
      <c r="E29" s="59" t="s">
        <v>33</v>
      </c>
      <c r="F29" s="71"/>
      <c r="G29" s="60"/>
      <c r="H29" s="60"/>
      <c r="I29" s="60"/>
    </row>
    <row r="30" s="27" customFormat="1" spans="1:9">
      <c r="A30" s="65" t="s">
        <v>46</v>
      </c>
      <c r="B30" s="65" t="s">
        <v>47</v>
      </c>
      <c r="C30" s="66"/>
      <c r="D30" s="67"/>
      <c r="E30" s="67" t="s">
        <v>33</v>
      </c>
      <c r="F30" s="67"/>
      <c r="G30" s="72">
        <v>15</v>
      </c>
      <c r="H30" s="72">
        <v>13</v>
      </c>
      <c r="I30" s="72">
        <v>10</v>
      </c>
    </row>
    <row r="31" s="27" customFormat="1" spans="1:9">
      <c r="A31" s="65" t="s">
        <v>48</v>
      </c>
      <c r="B31" s="65" t="s">
        <v>49</v>
      </c>
      <c r="C31" s="66"/>
      <c r="D31" s="67"/>
      <c r="E31" s="67" t="s">
        <v>33</v>
      </c>
      <c r="F31" s="67"/>
      <c r="G31" s="72">
        <v>24</v>
      </c>
      <c r="H31" s="72">
        <v>22</v>
      </c>
      <c r="I31" s="72">
        <v>15</v>
      </c>
    </row>
    <row r="32" s="27" customFormat="1" ht="21" spans="1:9">
      <c r="A32" s="73" t="s">
        <v>50</v>
      </c>
      <c r="B32" s="74" t="s">
        <v>51</v>
      </c>
      <c r="C32" s="63" t="s">
        <v>52</v>
      </c>
      <c r="D32" s="55"/>
      <c r="E32" s="59" t="s">
        <v>33</v>
      </c>
      <c r="F32" s="59"/>
      <c r="G32" s="59" t="s">
        <v>53</v>
      </c>
      <c r="H32" s="59"/>
      <c r="I32" s="60"/>
    </row>
    <row r="33" s="27" customFormat="1" ht="21" spans="1:9">
      <c r="A33" s="75">
        <v>110200003</v>
      </c>
      <c r="B33" s="75" t="s">
        <v>54</v>
      </c>
      <c r="C33" s="76" t="s">
        <v>55</v>
      </c>
      <c r="D33" s="77"/>
      <c r="E33" s="77" t="s">
        <v>33</v>
      </c>
      <c r="F33" s="77"/>
      <c r="G33" s="77">
        <v>15</v>
      </c>
      <c r="H33" s="77">
        <v>12</v>
      </c>
      <c r="I33" s="77">
        <v>8</v>
      </c>
    </row>
    <row r="34" s="27" customFormat="1" spans="1:9">
      <c r="A34" s="65">
        <v>110200004</v>
      </c>
      <c r="B34" s="65" t="s">
        <v>56</v>
      </c>
      <c r="C34" s="66"/>
      <c r="D34" s="67"/>
      <c r="E34" s="67" t="s">
        <v>57</v>
      </c>
      <c r="F34" s="67"/>
      <c r="G34" s="67">
        <v>25</v>
      </c>
      <c r="H34" s="67">
        <v>24</v>
      </c>
      <c r="I34" s="67">
        <v>15</v>
      </c>
    </row>
    <row r="35" s="27" customFormat="1" spans="1:9">
      <c r="A35" s="65">
        <v>110200005</v>
      </c>
      <c r="B35" s="65" t="s">
        <v>58</v>
      </c>
      <c r="C35" s="66" t="s">
        <v>59</v>
      </c>
      <c r="D35" s="67"/>
      <c r="E35" s="67" t="s">
        <v>57</v>
      </c>
      <c r="F35" s="67" t="s">
        <v>60</v>
      </c>
      <c r="G35" s="67">
        <v>23</v>
      </c>
      <c r="H35" s="67">
        <v>21</v>
      </c>
      <c r="I35" s="67">
        <v>10</v>
      </c>
    </row>
    <row r="36" s="27" customFormat="1" spans="1:9">
      <c r="A36" s="61">
        <v>1103</v>
      </c>
      <c r="B36" s="62" t="s">
        <v>61</v>
      </c>
      <c r="C36" s="63"/>
      <c r="D36" s="59"/>
      <c r="E36" s="59"/>
      <c r="F36" s="59"/>
      <c r="G36" s="59"/>
      <c r="H36" s="60"/>
      <c r="I36" s="60"/>
    </row>
    <row r="37" s="27" customFormat="1" ht="63" spans="1:9">
      <c r="A37" s="65">
        <v>110300001</v>
      </c>
      <c r="B37" s="65" t="s">
        <v>62</v>
      </c>
      <c r="C37" s="66" t="s">
        <v>63</v>
      </c>
      <c r="D37" s="67" t="s">
        <v>64</v>
      </c>
      <c r="E37" s="67" t="s">
        <v>57</v>
      </c>
      <c r="F37" s="67" t="s">
        <v>65</v>
      </c>
      <c r="G37" s="67">
        <v>120</v>
      </c>
      <c r="H37" s="67">
        <v>120</v>
      </c>
      <c r="I37" s="67">
        <v>120</v>
      </c>
    </row>
    <row r="38" s="27" customFormat="1" spans="1:9">
      <c r="A38" s="61">
        <v>1104</v>
      </c>
      <c r="B38" s="62" t="s">
        <v>66</v>
      </c>
      <c r="C38" s="63"/>
      <c r="D38" s="59"/>
      <c r="E38" s="59"/>
      <c r="F38" s="59"/>
      <c r="G38" s="59"/>
      <c r="H38" s="60"/>
      <c r="I38" s="60"/>
    </row>
    <row r="39" s="27" customFormat="1" ht="31.5" spans="1:9">
      <c r="A39" s="64">
        <v>110400001</v>
      </c>
      <c r="B39" s="65" t="s">
        <v>67</v>
      </c>
      <c r="C39" s="63" t="s">
        <v>68</v>
      </c>
      <c r="D39" s="59" t="s">
        <v>69</v>
      </c>
      <c r="E39" s="59" t="s">
        <v>33</v>
      </c>
      <c r="F39" s="59"/>
      <c r="G39" s="59">
        <v>54</v>
      </c>
      <c r="H39" s="60">
        <f>G39</f>
        <v>54</v>
      </c>
      <c r="I39" s="60">
        <v>54</v>
      </c>
    </row>
    <row r="40" s="27" customFormat="1" spans="1:9">
      <c r="A40" s="61">
        <v>1105</v>
      </c>
      <c r="B40" s="62" t="s">
        <v>70</v>
      </c>
      <c r="C40" s="63"/>
      <c r="D40" s="59"/>
      <c r="E40" s="59"/>
      <c r="F40" s="59"/>
      <c r="G40" s="59"/>
      <c r="H40" s="60"/>
      <c r="I40" s="60"/>
    </row>
    <row r="41" s="27" customFormat="1" ht="21" spans="1:9">
      <c r="A41" s="65">
        <v>110500001</v>
      </c>
      <c r="B41" s="65" t="s">
        <v>71</v>
      </c>
      <c r="C41" s="66" t="s">
        <v>72</v>
      </c>
      <c r="D41" s="67" t="s">
        <v>73</v>
      </c>
      <c r="E41" s="67" t="s">
        <v>33</v>
      </c>
      <c r="F41" s="67" t="s">
        <v>74</v>
      </c>
      <c r="G41" s="78" t="s">
        <v>53</v>
      </c>
      <c r="H41" s="79"/>
      <c r="I41" s="79"/>
    </row>
    <row r="42" s="27" customFormat="1" spans="1:9">
      <c r="A42" s="62">
        <v>1106</v>
      </c>
      <c r="B42" s="62" t="s">
        <v>75</v>
      </c>
      <c r="C42" s="66"/>
      <c r="D42" s="67"/>
      <c r="E42" s="67"/>
      <c r="F42" s="67"/>
      <c r="G42" s="67"/>
      <c r="H42" s="72"/>
      <c r="I42" s="72"/>
    </row>
    <row r="43" s="27" customFormat="1" ht="42" spans="1:9">
      <c r="A43" s="65">
        <v>110600001</v>
      </c>
      <c r="B43" s="65" t="s">
        <v>76</v>
      </c>
      <c r="C43" s="66" t="s">
        <v>77</v>
      </c>
      <c r="D43" s="67" t="s">
        <v>78</v>
      </c>
      <c r="E43" s="67" t="s">
        <v>79</v>
      </c>
      <c r="F43" s="67" t="s">
        <v>80</v>
      </c>
      <c r="G43" s="67">
        <v>20</v>
      </c>
      <c r="H43" s="67">
        <v>20</v>
      </c>
      <c r="I43" s="87">
        <v>20</v>
      </c>
    </row>
    <row r="44" s="27" customFormat="1" spans="1:9">
      <c r="A44" s="62">
        <v>1107</v>
      </c>
      <c r="B44" s="62" t="s">
        <v>81</v>
      </c>
      <c r="C44" s="66"/>
      <c r="D44" s="67"/>
      <c r="E44" s="67"/>
      <c r="F44" s="67"/>
      <c r="G44" s="72"/>
      <c r="H44" s="72"/>
      <c r="I44" s="72"/>
    </row>
    <row r="45" s="27" customFormat="1" spans="1:9">
      <c r="A45" s="62">
        <v>1108</v>
      </c>
      <c r="B45" s="62" t="s">
        <v>82</v>
      </c>
      <c r="C45" s="66"/>
      <c r="D45" s="67"/>
      <c r="E45" s="67"/>
      <c r="F45" s="67"/>
      <c r="G45" s="72"/>
      <c r="H45" s="72"/>
      <c r="I45" s="72"/>
    </row>
    <row r="46" s="28" customFormat="1" ht="31.5" spans="1:9">
      <c r="A46" s="62">
        <v>1109</v>
      </c>
      <c r="B46" s="62" t="s">
        <v>83</v>
      </c>
      <c r="C46" s="66" t="s">
        <v>84</v>
      </c>
      <c r="D46" s="67"/>
      <c r="E46" s="67"/>
      <c r="F46" s="72" t="s">
        <v>85</v>
      </c>
      <c r="G46" s="72"/>
      <c r="H46" s="80"/>
      <c r="I46" s="82"/>
    </row>
    <row r="47" s="28" customFormat="1" ht="42" spans="1:9">
      <c r="A47" s="65">
        <v>110900001</v>
      </c>
      <c r="B47" s="65" t="s">
        <v>86</v>
      </c>
      <c r="C47" s="66" t="s">
        <v>87</v>
      </c>
      <c r="D47" s="67"/>
      <c r="E47" s="67" t="s">
        <v>88</v>
      </c>
      <c r="F47" s="67" t="s">
        <v>89</v>
      </c>
      <c r="G47" s="72"/>
      <c r="H47" s="80"/>
      <c r="I47" s="82"/>
    </row>
    <row r="48" s="28" customFormat="1" ht="21" spans="1:9">
      <c r="A48" s="65" t="s">
        <v>90</v>
      </c>
      <c r="B48" s="65" t="s">
        <v>91</v>
      </c>
      <c r="C48" s="66" t="s">
        <v>92</v>
      </c>
      <c r="D48" s="67"/>
      <c r="E48" s="67" t="s">
        <v>88</v>
      </c>
      <c r="F48" s="81"/>
      <c r="G48" s="72">
        <v>30</v>
      </c>
      <c r="H48" s="80">
        <v>25</v>
      </c>
      <c r="I48" s="82">
        <v>20</v>
      </c>
    </row>
    <row r="49" s="28" customFormat="1" spans="1:9">
      <c r="A49" s="65" t="s">
        <v>93</v>
      </c>
      <c r="B49" s="65" t="s">
        <v>94</v>
      </c>
      <c r="C49" s="66"/>
      <c r="D49" s="67"/>
      <c r="E49" s="67" t="s">
        <v>88</v>
      </c>
      <c r="F49" s="67"/>
      <c r="G49" s="67"/>
      <c r="H49" s="80"/>
      <c r="I49" s="82"/>
    </row>
    <row r="50" s="28" customFormat="1" ht="21" spans="1:9">
      <c r="A50" s="65" t="s">
        <v>95</v>
      </c>
      <c r="B50" s="65" t="s">
        <v>96</v>
      </c>
      <c r="C50" s="66" t="s">
        <v>97</v>
      </c>
      <c r="D50" s="67"/>
      <c r="E50" s="67" t="s">
        <v>88</v>
      </c>
      <c r="F50" s="67"/>
      <c r="G50" s="67">
        <v>55</v>
      </c>
      <c r="H50" s="80">
        <f>G50</f>
        <v>55</v>
      </c>
      <c r="I50" s="82">
        <f>G50</f>
        <v>55</v>
      </c>
    </row>
    <row r="51" s="28" customFormat="1" ht="21" spans="1:9">
      <c r="A51" s="65" t="s">
        <v>98</v>
      </c>
      <c r="B51" s="65" t="s">
        <v>99</v>
      </c>
      <c r="C51" s="66" t="s">
        <v>100</v>
      </c>
      <c r="D51" s="67"/>
      <c r="E51" s="67" t="s">
        <v>88</v>
      </c>
      <c r="F51" s="67"/>
      <c r="G51" s="77">
        <v>45</v>
      </c>
      <c r="H51" s="80">
        <f t="shared" ref="H51:H56" si="0">G51</f>
        <v>45</v>
      </c>
      <c r="I51" s="82">
        <f t="shared" ref="I51:I56" si="1">G51</f>
        <v>45</v>
      </c>
    </row>
    <row r="52" s="28" customFormat="1" spans="1:9">
      <c r="A52" s="65" t="s">
        <v>101</v>
      </c>
      <c r="B52" s="65" t="s">
        <v>102</v>
      </c>
      <c r="C52" s="66" t="s">
        <v>103</v>
      </c>
      <c r="D52" s="67"/>
      <c r="E52" s="67" t="s">
        <v>88</v>
      </c>
      <c r="F52" s="67"/>
      <c r="G52" s="67">
        <v>35</v>
      </c>
      <c r="H52" s="80">
        <f t="shared" si="0"/>
        <v>35</v>
      </c>
      <c r="I52" s="82">
        <f t="shared" si="1"/>
        <v>35</v>
      </c>
    </row>
    <row r="53" s="28" customFormat="1" spans="1:9">
      <c r="A53" s="65" t="s">
        <v>104</v>
      </c>
      <c r="B53" s="65" t="s">
        <v>105</v>
      </c>
      <c r="C53" s="66"/>
      <c r="D53" s="67"/>
      <c r="E53" s="67" t="s">
        <v>88</v>
      </c>
      <c r="F53" s="67"/>
      <c r="G53" s="67"/>
      <c r="H53" s="80"/>
      <c r="I53" s="82"/>
    </row>
    <row r="54" s="28" customFormat="1" ht="21" spans="1:9">
      <c r="A54" s="65" t="s">
        <v>106</v>
      </c>
      <c r="B54" s="65" t="s">
        <v>96</v>
      </c>
      <c r="C54" s="66" t="s">
        <v>97</v>
      </c>
      <c r="D54" s="67"/>
      <c r="E54" s="67" t="s">
        <v>88</v>
      </c>
      <c r="F54" s="67"/>
      <c r="G54" s="67">
        <v>75</v>
      </c>
      <c r="H54" s="80">
        <f t="shared" si="0"/>
        <v>75</v>
      </c>
      <c r="I54" s="82">
        <f t="shared" si="1"/>
        <v>75</v>
      </c>
    </row>
    <row r="55" s="28" customFormat="1" ht="21" spans="1:9">
      <c r="A55" s="65" t="s">
        <v>107</v>
      </c>
      <c r="B55" s="65" t="s">
        <v>99</v>
      </c>
      <c r="C55" s="66" t="s">
        <v>108</v>
      </c>
      <c r="D55" s="67"/>
      <c r="E55" s="67" t="s">
        <v>88</v>
      </c>
      <c r="F55" s="67"/>
      <c r="G55" s="67">
        <v>65</v>
      </c>
      <c r="H55" s="80">
        <f t="shared" si="0"/>
        <v>65</v>
      </c>
      <c r="I55" s="82">
        <f t="shared" si="1"/>
        <v>65</v>
      </c>
    </row>
    <row r="56" s="28" customFormat="1" spans="1:9">
      <c r="A56" s="65" t="s">
        <v>109</v>
      </c>
      <c r="B56" s="65" t="s">
        <v>102</v>
      </c>
      <c r="C56" s="66" t="s">
        <v>103</v>
      </c>
      <c r="D56" s="67"/>
      <c r="E56" s="67" t="s">
        <v>88</v>
      </c>
      <c r="F56" s="67"/>
      <c r="G56" s="67">
        <v>55</v>
      </c>
      <c r="H56" s="80">
        <f t="shared" si="0"/>
        <v>55</v>
      </c>
      <c r="I56" s="82">
        <f t="shared" si="1"/>
        <v>55</v>
      </c>
    </row>
    <row r="57" s="28" customFormat="1" ht="42" spans="1:9">
      <c r="A57" s="65" t="s">
        <v>110</v>
      </c>
      <c r="B57" s="65" t="s">
        <v>111</v>
      </c>
      <c r="C57" s="66"/>
      <c r="D57" s="67"/>
      <c r="E57" s="67" t="s">
        <v>88</v>
      </c>
      <c r="F57" s="67" t="s">
        <v>112</v>
      </c>
      <c r="G57" s="78" t="s">
        <v>53</v>
      </c>
      <c r="H57" s="78"/>
      <c r="I57" s="72"/>
    </row>
    <row r="58" s="28" customFormat="1" spans="1:9">
      <c r="A58" s="65" t="s">
        <v>113</v>
      </c>
      <c r="B58" s="65" t="s">
        <v>114</v>
      </c>
      <c r="C58" s="66"/>
      <c r="D58" s="67"/>
      <c r="E58" s="67" t="s">
        <v>88</v>
      </c>
      <c r="F58" s="67"/>
      <c r="G58" s="78" t="s">
        <v>53</v>
      </c>
      <c r="H58" s="78"/>
      <c r="I58" s="72"/>
    </row>
    <row r="59" s="27" customFormat="1" ht="31.5" spans="1:9">
      <c r="A59" s="65">
        <v>110900002</v>
      </c>
      <c r="B59" s="65" t="s">
        <v>115</v>
      </c>
      <c r="C59" s="66" t="s">
        <v>116</v>
      </c>
      <c r="D59" s="67"/>
      <c r="E59" s="67" t="s">
        <v>88</v>
      </c>
      <c r="F59" s="67" t="s">
        <v>117</v>
      </c>
      <c r="G59" s="67">
        <v>100</v>
      </c>
      <c r="H59" s="72">
        <f>G59</f>
        <v>100</v>
      </c>
      <c r="I59" s="72">
        <f>G59</f>
        <v>100</v>
      </c>
    </row>
    <row r="60" s="27" customFormat="1" ht="73.5" spans="1:9">
      <c r="A60" s="65">
        <v>110900003</v>
      </c>
      <c r="B60" s="65" t="s">
        <v>118</v>
      </c>
      <c r="C60" s="66" t="s">
        <v>119</v>
      </c>
      <c r="D60" s="67"/>
      <c r="E60" s="67" t="s">
        <v>88</v>
      </c>
      <c r="F60" s="67" t="s">
        <v>120</v>
      </c>
      <c r="G60" s="81"/>
      <c r="H60" s="82">
        <v>297</v>
      </c>
      <c r="I60" s="101"/>
    </row>
    <row r="61" s="27" customFormat="1" spans="1:9">
      <c r="A61" s="65">
        <v>110900004</v>
      </c>
      <c r="B61" s="65" t="s">
        <v>121</v>
      </c>
      <c r="C61" s="66" t="s">
        <v>122</v>
      </c>
      <c r="D61" s="67"/>
      <c r="E61" s="67" t="s">
        <v>88</v>
      </c>
      <c r="F61" s="67"/>
      <c r="G61" s="83" t="s">
        <v>123</v>
      </c>
      <c r="H61" s="84"/>
      <c r="I61" s="102"/>
    </row>
    <row r="62" s="27" customFormat="1" ht="52.5" spans="1:9">
      <c r="A62" s="65">
        <v>110900005</v>
      </c>
      <c r="B62" s="65" t="s">
        <v>124</v>
      </c>
      <c r="C62" s="66"/>
      <c r="D62" s="67"/>
      <c r="E62" s="67" t="s">
        <v>57</v>
      </c>
      <c r="F62" s="67" t="s">
        <v>125</v>
      </c>
      <c r="G62" s="67">
        <v>8</v>
      </c>
      <c r="H62" s="72">
        <f>G62</f>
        <v>8</v>
      </c>
      <c r="I62" s="72">
        <f>G62</f>
        <v>8</v>
      </c>
    </row>
    <row r="63" s="28" customFormat="1" ht="27" customHeight="1" spans="1:9">
      <c r="A63" s="65" t="s">
        <v>126</v>
      </c>
      <c r="B63" s="85" t="s">
        <v>127</v>
      </c>
      <c r="C63" s="66"/>
      <c r="D63" s="86"/>
      <c r="E63" s="87" t="s">
        <v>33</v>
      </c>
      <c r="F63" s="87" t="s">
        <v>128</v>
      </c>
      <c r="G63" s="87">
        <v>100</v>
      </c>
      <c r="H63" s="87">
        <v>100</v>
      </c>
      <c r="I63" s="87">
        <v>100</v>
      </c>
    </row>
    <row r="64" s="28" customFormat="1" ht="38.1" customHeight="1" spans="1:9">
      <c r="A64" s="65" t="s">
        <v>129</v>
      </c>
      <c r="B64" s="85" t="s">
        <v>130</v>
      </c>
      <c r="C64" s="66"/>
      <c r="D64" s="86"/>
      <c r="E64" s="87" t="s">
        <v>88</v>
      </c>
      <c r="F64" s="87"/>
      <c r="G64" s="87">
        <v>90</v>
      </c>
      <c r="H64" s="87">
        <v>90</v>
      </c>
      <c r="I64" s="87">
        <v>90</v>
      </c>
    </row>
    <row r="65" s="27" customFormat="1" spans="1:9">
      <c r="A65" s="62">
        <v>1110</v>
      </c>
      <c r="B65" s="62" t="s">
        <v>131</v>
      </c>
      <c r="C65" s="66" t="s">
        <v>132</v>
      </c>
      <c r="D65" s="67"/>
      <c r="E65" s="67"/>
      <c r="F65" s="67"/>
      <c r="G65" s="67"/>
      <c r="H65" s="72"/>
      <c r="I65" s="72"/>
    </row>
    <row r="66" s="27" customFormat="1" ht="31.5" spans="1:9">
      <c r="A66" s="65">
        <v>111000001</v>
      </c>
      <c r="B66" s="65" t="s">
        <v>133</v>
      </c>
      <c r="C66" s="66"/>
      <c r="D66" s="67" t="s">
        <v>134</v>
      </c>
      <c r="E66" s="67" t="s">
        <v>33</v>
      </c>
      <c r="F66" s="67" t="s">
        <v>135</v>
      </c>
      <c r="G66" s="72"/>
      <c r="H66" s="79"/>
      <c r="I66" s="79"/>
    </row>
    <row r="67" s="27" customFormat="1" spans="1:9">
      <c r="A67" s="65" t="s">
        <v>136</v>
      </c>
      <c r="B67" s="65" t="s">
        <v>137</v>
      </c>
      <c r="C67" s="66"/>
      <c r="D67" s="67"/>
      <c r="E67" s="67"/>
      <c r="F67" s="67"/>
      <c r="G67" s="72" t="s">
        <v>53</v>
      </c>
      <c r="H67" s="79"/>
      <c r="I67" s="79"/>
    </row>
    <row r="68" s="27" customFormat="1" spans="1:9">
      <c r="A68" s="65" t="s">
        <v>138</v>
      </c>
      <c r="B68" s="65" t="s">
        <v>139</v>
      </c>
      <c r="C68" s="66"/>
      <c r="D68" s="67"/>
      <c r="E68" s="67"/>
      <c r="F68" s="67"/>
      <c r="G68" s="72" t="s">
        <v>53</v>
      </c>
      <c r="H68" s="79"/>
      <c r="I68" s="79"/>
    </row>
    <row r="69" s="27" customFormat="1" ht="21" spans="1:9">
      <c r="A69" s="65">
        <v>111000002</v>
      </c>
      <c r="B69" s="65" t="s">
        <v>140</v>
      </c>
      <c r="C69" s="66" t="s">
        <v>141</v>
      </c>
      <c r="D69" s="67"/>
      <c r="E69" s="67" t="s">
        <v>33</v>
      </c>
      <c r="F69" s="67" t="s">
        <v>142</v>
      </c>
      <c r="G69" s="67"/>
      <c r="H69" s="67"/>
      <c r="I69" s="67"/>
    </row>
    <row r="70" s="28" customFormat="1" spans="1:9">
      <c r="A70" s="65" t="s">
        <v>143</v>
      </c>
      <c r="B70" s="65" t="s">
        <v>144</v>
      </c>
      <c r="C70" s="66"/>
      <c r="D70" s="67"/>
      <c r="E70" s="67"/>
      <c r="F70" s="59"/>
      <c r="G70" s="60">
        <v>20</v>
      </c>
      <c r="H70" s="70">
        <f>G70</f>
        <v>20</v>
      </c>
      <c r="I70" s="72">
        <v>20</v>
      </c>
    </row>
    <row r="71" s="28" customFormat="1" spans="1:9">
      <c r="A71" s="65" t="s">
        <v>145</v>
      </c>
      <c r="B71" s="65" t="s">
        <v>47</v>
      </c>
      <c r="C71" s="66"/>
      <c r="D71" s="67"/>
      <c r="E71" s="67" t="s">
        <v>33</v>
      </c>
      <c r="F71" s="67" t="s">
        <v>146</v>
      </c>
      <c r="G71" s="72">
        <v>45</v>
      </c>
      <c r="H71" s="72">
        <v>35</v>
      </c>
      <c r="I71" s="72">
        <v>30</v>
      </c>
    </row>
    <row r="72" s="28" customFormat="1" spans="1:9">
      <c r="A72" s="65" t="s">
        <v>147</v>
      </c>
      <c r="B72" s="65" t="s">
        <v>49</v>
      </c>
      <c r="C72" s="66"/>
      <c r="D72" s="67"/>
      <c r="E72" s="67" t="s">
        <v>33</v>
      </c>
      <c r="F72" s="67" t="s">
        <v>146</v>
      </c>
      <c r="G72" s="72">
        <v>60</v>
      </c>
      <c r="H72" s="72">
        <v>50</v>
      </c>
      <c r="I72" s="72">
        <v>40</v>
      </c>
    </row>
    <row r="73" s="28" customFormat="1" ht="10" customHeight="1" spans="1:9">
      <c r="A73" s="65" t="s">
        <v>148</v>
      </c>
      <c r="B73" s="65" t="s">
        <v>51</v>
      </c>
      <c r="C73" s="66"/>
      <c r="D73" s="67"/>
      <c r="E73" s="67"/>
      <c r="F73" s="67"/>
      <c r="G73" s="72" t="s">
        <v>53</v>
      </c>
      <c r="H73" s="72"/>
      <c r="I73" s="72"/>
    </row>
    <row r="74" s="27" customFormat="1" ht="21" customHeight="1" spans="1:9">
      <c r="A74" s="65">
        <v>111000003</v>
      </c>
      <c r="B74" s="65" t="s">
        <v>149</v>
      </c>
      <c r="C74" s="66" t="s">
        <v>150</v>
      </c>
      <c r="D74" s="67"/>
      <c r="E74" s="67" t="s">
        <v>151</v>
      </c>
      <c r="F74" s="67"/>
      <c r="G74" s="67">
        <v>500</v>
      </c>
      <c r="H74" s="67">
        <v>500</v>
      </c>
      <c r="I74" s="67">
        <v>500</v>
      </c>
    </row>
    <row r="75" s="27" customFormat="1" ht="42" spans="1:9">
      <c r="A75" s="65">
        <v>111000004</v>
      </c>
      <c r="B75" s="65" t="s">
        <v>152</v>
      </c>
      <c r="C75" s="66" t="s">
        <v>153</v>
      </c>
      <c r="D75" s="67"/>
      <c r="E75" s="67" t="s">
        <v>154</v>
      </c>
      <c r="F75" s="67"/>
      <c r="G75" s="67" t="s">
        <v>123</v>
      </c>
      <c r="H75" s="79"/>
      <c r="I75" s="79"/>
    </row>
    <row r="76" s="27" customFormat="1" ht="63" spans="1:9">
      <c r="A76" s="65">
        <v>111000005</v>
      </c>
      <c r="B76" s="65" t="s">
        <v>155</v>
      </c>
      <c r="C76" s="66" t="s">
        <v>156</v>
      </c>
      <c r="D76" s="67"/>
      <c r="E76" s="67" t="s">
        <v>33</v>
      </c>
      <c r="F76" s="67"/>
      <c r="G76" s="67" t="s">
        <v>123</v>
      </c>
      <c r="H76" s="79"/>
      <c r="I76" s="79"/>
    </row>
    <row r="77" s="27" customFormat="1" spans="1:9">
      <c r="A77" s="62">
        <v>12</v>
      </c>
      <c r="B77" s="62" t="s">
        <v>157</v>
      </c>
      <c r="C77" s="66"/>
      <c r="D77" s="67"/>
      <c r="E77" s="67"/>
      <c r="F77" s="67"/>
      <c r="G77" s="67"/>
      <c r="H77" s="80"/>
      <c r="I77" s="72"/>
    </row>
    <row r="78" s="28" customFormat="1" ht="31.5" spans="1:9">
      <c r="A78" s="62">
        <v>1201</v>
      </c>
      <c r="B78" s="62" t="s">
        <v>158</v>
      </c>
      <c r="C78" s="66" t="s">
        <v>159</v>
      </c>
      <c r="D78" s="67" t="s">
        <v>160</v>
      </c>
      <c r="E78" s="67"/>
      <c r="F78" s="67" t="s">
        <v>161</v>
      </c>
      <c r="G78" s="72"/>
      <c r="H78" s="80"/>
      <c r="I78" s="82"/>
    </row>
    <row r="79" s="28" customFormat="1" ht="83.1" customHeight="1" spans="1:9">
      <c r="A79" s="65">
        <v>120100001</v>
      </c>
      <c r="B79" s="65" t="s">
        <v>162</v>
      </c>
      <c r="C79" s="66" t="s">
        <v>163</v>
      </c>
      <c r="D79" s="67"/>
      <c r="E79" s="67" t="s">
        <v>164</v>
      </c>
      <c r="F79" s="67"/>
      <c r="G79" s="72">
        <v>8</v>
      </c>
      <c r="H79" s="80">
        <f>G79</f>
        <v>8</v>
      </c>
      <c r="I79" s="72">
        <v>6</v>
      </c>
    </row>
    <row r="80" s="28" customFormat="1" ht="42" spans="1:9">
      <c r="A80" s="65">
        <v>120100002</v>
      </c>
      <c r="B80" s="65" t="s">
        <v>165</v>
      </c>
      <c r="C80" s="66" t="s">
        <v>166</v>
      </c>
      <c r="D80" s="67"/>
      <c r="E80" s="67" t="s">
        <v>164</v>
      </c>
      <c r="F80" s="67"/>
      <c r="G80" s="72">
        <v>5</v>
      </c>
      <c r="H80" s="80">
        <f>G80</f>
        <v>5</v>
      </c>
      <c r="I80" s="72">
        <v>3</v>
      </c>
    </row>
    <row r="81" s="28" customFormat="1" ht="42" spans="1:9">
      <c r="A81" s="65">
        <v>120100003</v>
      </c>
      <c r="B81" s="65" t="s">
        <v>167</v>
      </c>
      <c r="C81" s="66" t="s">
        <v>168</v>
      </c>
      <c r="D81" s="67"/>
      <c r="E81" s="67" t="s">
        <v>57</v>
      </c>
      <c r="F81" s="67" t="s">
        <v>169</v>
      </c>
      <c r="G81" s="67">
        <v>45</v>
      </c>
      <c r="H81" s="67">
        <v>40</v>
      </c>
      <c r="I81" s="67">
        <v>25</v>
      </c>
    </row>
    <row r="82" s="28" customFormat="1" ht="24" spans="1:9">
      <c r="A82" s="103" t="s">
        <v>170</v>
      </c>
      <c r="B82" s="104" t="s">
        <v>171</v>
      </c>
      <c r="C82" s="104"/>
      <c r="D82" s="104"/>
      <c r="E82" s="104" t="s">
        <v>172</v>
      </c>
      <c r="F82" s="105" t="s">
        <v>57</v>
      </c>
      <c r="G82" s="67"/>
      <c r="H82" s="67"/>
      <c r="I82" s="67"/>
    </row>
    <row r="83" s="28" customFormat="1" ht="24" spans="1:9">
      <c r="A83" s="103" t="s">
        <v>173</v>
      </c>
      <c r="B83" s="104" t="s">
        <v>174</v>
      </c>
      <c r="C83" s="104"/>
      <c r="D83" s="104"/>
      <c r="E83" s="104" t="s">
        <v>172</v>
      </c>
      <c r="F83" s="105" t="s">
        <v>57</v>
      </c>
      <c r="G83" s="67"/>
      <c r="H83" s="67"/>
      <c r="I83" s="67"/>
    </row>
    <row r="84" s="28" customFormat="1" ht="42" spans="1:9">
      <c r="A84" s="65">
        <v>120100004</v>
      </c>
      <c r="B84" s="65" t="s">
        <v>175</v>
      </c>
      <c r="C84" s="66" t="s">
        <v>176</v>
      </c>
      <c r="D84" s="67"/>
      <c r="E84" s="67" t="s">
        <v>57</v>
      </c>
      <c r="F84" s="67" t="s">
        <v>177</v>
      </c>
      <c r="G84" s="67">
        <v>30</v>
      </c>
      <c r="H84" s="67">
        <v>27</v>
      </c>
      <c r="I84" s="67">
        <v>15</v>
      </c>
    </row>
    <row r="85" s="28" customFormat="1" ht="24" spans="1:9">
      <c r="A85" s="103" t="s">
        <v>178</v>
      </c>
      <c r="B85" s="104" t="s">
        <v>179</v>
      </c>
      <c r="C85" s="104"/>
      <c r="D85" s="104"/>
      <c r="E85" s="104" t="s">
        <v>172</v>
      </c>
      <c r="F85" s="105" t="s">
        <v>57</v>
      </c>
      <c r="G85" s="67"/>
      <c r="H85" s="67"/>
      <c r="I85" s="67"/>
    </row>
    <row r="86" s="28" customFormat="1" ht="24" spans="1:9">
      <c r="A86" s="103" t="s">
        <v>180</v>
      </c>
      <c r="B86" s="104" t="s">
        <v>181</v>
      </c>
      <c r="C86" s="104"/>
      <c r="D86" s="104"/>
      <c r="E86" s="104" t="s">
        <v>172</v>
      </c>
      <c r="F86" s="105" t="s">
        <v>57</v>
      </c>
      <c r="G86" s="67"/>
      <c r="H86" s="67"/>
      <c r="I86" s="67"/>
    </row>
    <row r="87" s="28" customFormat="1" ht="31.5" spans="1:9">
      <c r="A87" s="65">
        <v>120100005</v>
      </c>
      <c r="B87" s="65" t="s">
        <v>182</v>
      </c>
      <c r="C87" s="66" t="s">
        <v>183</v>
      </c>
      <c r="D87" s="67"/>
      <c r="E87" s="67" t="s">
        <v>57</v>
      </c>
      <c r="F87" s="67" t="s">
        <v>184</v>
      </c>
      <c r="G87" s="67">
        <v>15</v>
      </c>
      <c r="H87" s="67">
        <v>13</v>
      </c>
      <c r="I87" s="67">
        <v>10</v>
      </c>
    </row>
    <row r="88" s="28" customFormat="1" ht="24" spans="1:9">
      <c r="A88" s="103" t="s">
        <v>185</v>
      </c>
      <c r="B88" s="104" t="s">
        <v>186</v>
      </c>
      <c r="C88" s="104"/>
      <c r="D88" s="104"/>
      <c r="E88" s="104" t="s">
        <v>172</v>
      </c>
      <c r="F88" s="105" t="s">
        <v>57</v>
      </c>
      <c r="G88" s="67"/>
      <c r="H88" s="67"/>
      <c r="I88" s="67"/>
    </row>
    <row r="89" s="28" customFormat="1" ht="24" spans="1:9">
      <c r="A89" s="103" t="s">
        <v>187</v>
      </c>
      <c r="B89" s="104" t="s">
        <v>188</v>
      </c>
      <c r="C89" s="104"/>
      <c r="D89" s="104"/>
      <c r="E89" s="104" t="s">
        <v>172</v>
      </c>
      <c r="F89" s="105" t="s">
        <v>57</v>
      </c>
      <c r="G89" s="67"/>
      <c r="H89" s="67"/>
      <c r="I89" s="67"/>
    </row>
    <row r="90" s="28" customFormat="1" ht="31.5" spans="1:9">
      <c r="A90" s="65">
        <v>120100006</v>
      </c>
      <c r="B90" s="65" t="s">
        <v>189</v>
      </c>
      <c r="C90" s="66" t="s">
        <v>190</v>
      </c>
      <c r="D90" s="67"/>
      <c r="E90" s="67" t="s">
        <v>57</v>
      </c>
      <c r="F90" s="67"/>
      <c r="G90" s="67">
        <v>57</v>
      </c>
      <c r="H90" s="67">
        <v>57</v>
      </c>
      <c r="I90" s="67">
        <v>45</v>
      </c>
    </row>
    <row r="91" s="28" customFormat="1" ht="21" spans="1:9">
      <c r="A91" s="65">
        <v>120100007</v>
      </c>
      <c r="B91" s="65" t="s">
        <v>191</v>
      </c>
      <c r="C91" s="66" t="s">
        <v>192</v>
      </c>
      <c r="D91" s="67"/>
      <c r="E91" s="67" t="s">
        <v>57</v>
      </c>
      <c r="F91" s="67"/>
      <c r="G91" s="67">
        <v>45</v>
      </c>
      <c r="H91" s="67">
        <v>40</v>
      </c>
      <c r="I91" s="67">
        <v>20</v>
      </c>
    </row>
    <row r="92" s="27" customFormat="1" ht="21" spans="1:9">
      <c r="A92" s="65">
        <v>120100008</v>
      </c>
      <c r="B92" s="65" t="s">
        <v>193</v>
      </c>
      <c r="C92" s="66" t="s">
        <v>194</v>
      </c>
      <c r="D92" s="67"/>
      <c r="E92" s="67" t="s">
        <v>33</v>
      </c>
      <c r="F92" s="67"/>
      <c r="G92" s="67">
        <v>20</v>
      </c>
      <c r="H92" s="80">
        <f>G92</f>
        <v>20</v>
      </c>
      <c r="I92" s="72">
        <v>10</v>
      </c>
    </row>
    <row r="93" s="27" customFormat="1" spans="1:9">
      <c r="A93" s="65">
        <v>120100009</v>
      </c>
      <c r="B93" s="65" t="s">
        <v>195</v>
      </c>
      <c r="C93" s="66"/>
      <c r="D93" s="67"/>
      <c r="E93" s="67" t="s">
        <v>57</v>
      </c>
      <c r="F93" s="67" t="s">
        <v>196</v>
      </c>
      <c r="G93" s="67">
        <v>40</v>
      </c>
      <c r="H93" s="67">
        <v>35</v>
      </c>
      <c r="I93" s="67">
        <v>20</v>
      </c>
    </row>
    <row r="94" s="27" customFormat="1" ht="21" spans="1:9">
      <c r="A94" s="65">
        <v>120100010</v>
      </c>
      <c r="B94" s="65" t="s">
        <v>197</v>
      </c>
      <c r="C94" s="66" t="s">
        <v>198</v>
      </c>
      <c r="D94" s="67"/>
      <c r="E94" s="67" t="s">
        <v>57</v>
      </c>
      <c r="F94" s="81"/>
      <c r="G94" s="67">
        <v>54</v>
      </c>
      <c r="H94" s="67">
        <v>54</v>
      </c>
      <c r="I94" s="67">
        <v>35</v>
      </c>
    </row>
    <row r="95" s="27" customFormat="1" ht="21" spans="1:9">
      <c r="A95" s="65">
        <v>120100011</v>
      </c>
      <c r="B95" s="65" t="s">
        <v>199</v>
      </c>
      <c r="C95" s="66" t="s">
        <v>200</v>
      </c>
      <c r="D95" s="67" t="s">
        <v>201</v>
      </c>
      <c r="E95" s="67" t="s">
        <v>33</v>
      </c>
      <c r="F95" s="67" t="s">
        <v>202</v>
      </c>
      <c r="G95" s="67">
        <v>8</v>
      </c>
      <c r="H95" s="67">
        <v>8</v>
      </c>
      <c r="I95" s="67">
        <v>6</v>
      </c>
    </row>
    <row r="96" s="27" customFormat="1" ht="24" spans="1:9">
      <c r="A96" s="103" t="s">
        <v>203</v>
      </c>
      <c r="B96" s="104" t="s">
        <v>204</v>
      </c>
      <c r="C96" s="104"/>
      <c r="D96" s="104"/>
      <c r="E96" s="104" t="s">
        <v>172</v>
      </c>
      <c r="F96" s="105"/>
      <c r="G96" s="67"/>
      <c r="H96" s="67"/>
      <c r="I96" s="67"/>
    </row>
    <row r="97" s="27" customFormat="1" spans="1:9">
      <c r="A97" s="65">
        <v>120100012</v>
      </c>
      <c r="B97" s="65" t="s">
        <v>205</v>
      </c>
      <c r="C97" s="66"/>
      <c r="D97" s="67"/>
      <c r="E97" s="67" t="s">
        <v>57</v>
      </c>
      <c r="F97" s="67"/>
      <c r="G97" s="67">
        <v>10</v>
      </c>
      <c r="H97" s="80">
        <f>G97</f>
        <v>10</v>
      </c>
      <c r="I97" s="72">
        <v>5</v>
      </c>
    </row>
    <row r="98" s="27" customFormat="1" spans="1:9">
      <c r="A98" s="65">
        <v>120100013</v>
      </c>
      <c r="B98" s="65" t="s">
        <v>206</v>
      </c>
      <c r="C98" s="66"/>
      <c r="D98" s="67"/>
      <c r="E98" s="67" t="s">
        <v>33</v>
      </c>
      <c r="F98" s="67"/>
      <c r="G98" s="67">
        <v>5</v>
      </c>
      <c r="H98" s="67">
        <v>5</v>
      </c>
      <c r="I98" s="67">
        <v>3</v>
      </c>
    </row>
    <row r="99" s="27" customFormat="1" ht="21" spans="1:9">
      <c r="A99" s="65">
        <v>120100014</v>
      </c>
      <c r="B99" s="65" t="s">
        <v>207</v>
      </c>
      <c r="C99" s="66" t="s">
        <v>208</v>
      </c>
      <c r="D99" s="67"/>
      <c r="E99" s="67" t="s">
        <v>33</v>
      </c>
      <c r="F99" s="67" t="s">
        <v>209</v>
      </c>
      <c r="G99" s="67">
        <v>16</v>
      </c>
      <c r="H99" s="67">
        <v>16</v>
      </c>
      <c r="I99" s="67">
        <v>12</v>
      </c>
    </row>
    <row r="100" s="27" customFormat="1" spans="1:9">
      <c r="A100" s="65">
        <v>120100015</v>
      </c>
      <c r="B100" s="65" t="s">
        <v>210</v>
      </c>
      <c r="C100" s="66" t="s">
        <v>211</v>
      </c>
      <c r="D100" s="67"/>
      <c r="E100" s="67" t="s">
        <v>33</v>
      </c>
      <c r="F100" s="67"/>
      <c r="G100" s="67">
        <v>45</v>
      </c>
      <c r="H100" s="80">
        <v>45</v>
      </c>
      <c r="I100" s="72">
        <v>25</v>
      </c>
    </row>
    <row r="101" s="27" customFormat="1" ht="21" spans="1:9">
      <c r="A101" s="65">
        <v>120100016</v>
      </c>
      <c r="B101" s="65" t="s">
        <v>212</v>
      </c>
      <c r="C101" s="66"/>
      <c r="D101" s="67"/>
      <c r="E101" s="67" t="s">
        <v>33</v>
      </c>
      <c r="F101" s="67"/>
      <c r="G101" s="83" t="s">
        <v>123</v>
      </c>
      <c r="H101" s="84"/>
      <c r="I101" s="102"/>
    </row>
    <row r="102" s="27" customFormat="1" ht="31.5" spans="1:9">
      <c r="A102" s="65">
        <v>120100017</v>
      </c>
      <c r="B102" s="65" t="s">
        <v>213</v>
      </c>
      <c r="C102" s="66" t="s">
        <v>214</v>
      </c>
      <c r="D102" s="67"/>
      <c r="E102" s="67" t="s">
        <v>33</v>
      </c>
      <c r="F102" s="67"/>
      <c r="G102" s="67" t="s">
        <v>53</v>
      </c>
      <c r="H102" s="79"/>
      <c r="I102" s="79"/>
    </row>
    <row r="103" s="27" customFormat="1" ht="31.5" spans="1:9">
      <c r="A103" s="62">
        <v>1202</v>
      </c>
      <c r="B103" s="62" t="s">
        <v>215</v>
      </c>
      <c r="C103" s="66"/>
      <c r="D103" s="67" t="s">
        <v>216</v>
      </c>
      <c r="E103" s="67"/>
      <c r="F103" s="67" t="s">
        <v>217</v>
      </c>
      <c r="G103" s="67"/>
      <c r="H103" s="80"/>
      <c r="I103" s="72"/>
    </row>
    <row r="104" s="27" customFormat="1" ht="42" spans="1:9">
      <c r="A104" s="65">
        <v>120200001</v>
      </c>
      <c r="B104" s="65" t="s">
        <v>218</v>
      </c>
      <c r="C104" s="66" t="s">
        <v>219</v>
      </c>
      <c r="D104" s="67"/>
      <c r="E104" s="67" t="s">
        <v>33</v>
      </c>
      <c r="F104" s="67"/>
      <c r="G104" s="87">
        <v>180</v>
      </c>
      <c r="H104" s="87">
        <v>180</v>
      </c>
      <c r="I104" s="110">
        <v>140</v>
      </c>
    </row>
    <row r="105" s="27" customFormat="1" ht="42" spans="1:9">
      <c r="A105" s="65">
        <v>120200002</v>
      </c>
      <c r="B105" s="65" t="s">
        <v>220</v>
      </c>
      <c r="C105" s="66" t="s">
        <v>221</v>
      </c>
      <c r="D105" s="67"/>
      <c r="E105" s="67" t="s">
        <v>33</v>
      </c>
      <c r="F105" s="67"/>
      <c r="G105" s="67">
        <v>120</v>
      </c>
      <c r="H105" s="80">
        <f t="shared" ref="H104:I106" si="2">G105</f>
        <v>120</v>
      </c>
      <c r="I105" s="82">
        <f t="shared" si="2"/>
        <v>120</v>
      </c>
    </row>
    <row r="106" s="27" customFormat="1" ht="31.5" spans="1:9">
      <c r="A106" s="65">
        <v>120200003</v>
      </c>
      <c r="B106" s="65" t="s">
        <v>222</v>
      </c>
      <c r="C106" s="66" t="s">
        <v>223</v>
      </c>
      <c r="D106" s="67"/>
      <c r="E106" s="67" t="s">
        <v>33</v>
      </c>
      <c r="F106" s="67"/>
      <c r="G106" s="67">
        <v>80</v>
      </c>
      <c r="H106" s="80">
        <f t="shared" si="2"/>
        <v>80</v>
      </c>
      <c r="I106" s="82">
        <f t="shared" si="2"/>
        <v>80</v>
      </c>
    </row>
    <row r="107" s="27" customFormat="1" spans="1:9">
      <c r="A107" s="62">
        <v>1203</v>
      </c>
      <c r="B107" s="62" t="s">
        <v>224</v>
      </c>
      <c r="C107" s="66"/>
      <c r="D107" s="67"/>
      <c r="E107" s="67"/>
      <c r="F107" s="67"/>
      <c r="G107" s="67"/>
      <c r="H107" s="80"/>
      <c r="I107" s="72"/>
    </row>
    <row r="108" s="27" customFormat="1" ht="42" spans="1:9">
      <c r="A108" s="65">
        <v>120300001</v>
      </c>
      <c r="B108" s="65" t="s">
        <v>225</v>
      </c>
      <c r="C108" s="66" t="s">
        <v>226</v>
      </c>
      <c r="D108" s="67" t="s">
        <v>227</v>
      </c>
      <c r="E108" s="67" t="s">
        <v>151</v>
      </c>
      <c r="F108" s="67" t="s">
        <v>228</v>
      </c>
      <c r="G108" s="67">
        <v>4</v>
      </c>
      <c r="H108" s="80">
        <f>G108</f>
        <v>4</v>
      </c>
      <c r="I108" s="82">
        <f>H108</f>
        <v>4</v>
      </c>
    </row>
    <row r="109" s="27" customFormat="1" ht="84" spans="1:9">
      <c r="A109" s="62">
        <v>1204</v>
      </c>
      <c r="B109" s="62" t="s">
        <v>229</v>
      </c>
      <c r="C109" s="66" t="s">
        <v>230</v>
      </c>
      <c r="D109" s="67" t="s">
        <v>231</v>
      </c>
      <c r="E109" s="67"/>
      <c r="F109" s="106"/>
      <c r="G109" s="67"/>
      <c r="H109" s="80"/>
      <c r="I109" s="72"/>
    </row>
    <row r="110" s="27" customFormat="1" ht="42" spans="1:9">
      <c r="A110" s="65">
        <v>120400001</v>
      </c>
      <c r="B110" s="65" t="s">
        <v>232</v>
      </c>
      <c r="C110" s="66" t="s">
        <v>233</v>
      </c>
      <c r="D110" s="67"/>
      <c r="E110" s="67" t="s">
        <v>33</v>
      </c>
      <c r="F110" s="67" t="s">
        <v>234</v>
      </c>
      <c r="G110" s="67">
        <v>2</v>
      </c>
      <c r="H110" s="67">
        <v>2</v>
      </c>
      <c r="I110" s="87">
        <v>2</v>
      </c>
    </row>
    <row r="111" s="27" customFormat="1" ht="42" spans="1:9">
      <c r="A111" s="65">
        <v>120400002</v>
      </c>
      <c r="B111" s="65" t="s">
        <v>235</v>
      </c>
      <c r="C111" s="66" t="s">
        <v>236</v>
      </c>
      <c r="D111" s="67"/>
      <c r="E111" s="67" t="s">
        <v>33</v>
      </c>
      <c r="F111" s="67" t="s">
        <v>237</v>
      </c>
      <c r="G111" s="72">
        <v>4</v>
      </c>
      <c r="H111" s="80">
        <f>G111</f>
        <v>4</v>
      </c>
      <c r="I111" s="82">
        <f>H111</f>
        <v>4</v>
      </c>
    </row>
    <row r="112" s="27" customFormat="1" ht="21" spans="1:9">
      <c r="A112" s="65">
        <v>120400003</v>
      </c>
      <c r="B112" s="65" t="s">
        <v>238</v>
      </c>
      <c r="C112" s="66"/>
      <c r="D112" s="67"/>
      <c r="E112" s="67" t="s">
        <v>33</v>
      </c>
      <c r="F112" s="67" t="s">
        <v>202</v>
      </c>
      <c r="G112" s="67">
        <v>9</v>
      </c>
      <c r="H112" s="67">
        <v>9</v>
      </c>
      <c r="I112" s="67">
        <v>9</v>
      </c>
    </row>
    <row r="113" s="27" customFormat="1" ht="42" spans="1:9">
      <c r="A113" s="65">
        <v>120400004</v>
      </c>
      <c r="B113" s="65" t="s">
        <v>239</v>
      </c>
      <c r="C113" s="66" t="s">
        <v>240</v>
      </c>
      <c r="D113" s="67"/>
      <c r="E113" s="67" t="s">
        <v>33</v>
      </c>
      <c r="F113" s="67" t="s">
        <v>241</v>
      </c>
      <c r="G113" s="67">
        <v>5</v>
      </c>
      <c r="H113" s="67">
        <v>5</v>
      </c>
      <c r="I113" s="87">
        <v>5</v>
      </c>
    </row>
    <row r="114" s="27" customFormat="1" ht="21" spans="1:9">
      <c r="A114" s="65">
        <v>120400005</v>
      </c>
      <c r="B114" s="65" t="s">
        <v>242</v>
      </c>
      <c r="C114" s="66"/>
      <c r="D114" s="67"/>
      <c r="E114" s="67" t="s">
        <v>243</v>
      </c>
      <c r="F114" s="67" t="s">
        <v>202</v>
      </c>
      <c r="G114" s="67">
        <v>2</v>
      </c>
      <c r="H114" s="67">
        <v>2</v>
      </c>
      <c r="I114" s="67">
        <v>2</v>
      </c>
    </row>
    <row r="115" s="27" customFormat="1" ht="84" spans="1:9">
      <c r="A115" s="65">
        <v>120400006</v>
      </c>
      <c r="B115" s="65" t="s">
        <v>244</v>
      </c>
      <c r="C115" s="66" t="s">
        <v>245</v>
      </c>
      <c r="D115" s="67"/>
      <c r="E115" s="67" t="s">
        <v>243</v>
      </c>
      <c r="F115" s="67" t="s">
        <v>246</v>
      </c>
      <c r="G115" s="67">
        <v>4</v>
      </c>
      <c r="H115" s="67">
        <v>4</v>
      </c>
      <c r="I115" s="87">
        <v>4</v>
      </c>
    </row>
    <row r="116" s="27" customFormat="1" ht="42" spans="1:9">
      <c r="A116" s="65">
        <v>120400007</v>
      </c>
      <c r="B116" s="65" t="s">
        <v>247</v>
      </c>
      <c r="C116" s="66"/>
      <c r="D116" s="67"/>
      <c r="E116" s="67" t="s">
        <v>243</v>
      </c>
      <c r="F116" s="67" t="s">
        <v>248</v>
      </c>
      <c r="G116" s="72">
        <v>5</v>
      </c>
      <c r="H116" s="80">
        <f>G116</f>
        <v>5</v>
      </c>
      <c r="I116" s="82">
        <f>H116</f>
        <v>5</v>
      </c>
    </row>
    <row r="117" s="27" customFormat="1" ht="31.5" spans="1:9">
      <c r="A117" s="65">
        <v>120400008</v>
      </c>
      <c r="B117" s="65" t="s">
        <v>249</v>
      </c>
      <c r="C117" s="66" t="s">
        <v>250</v>
      </c>
      <c r="D117" s="67"/>
      <c r="E117" s="67" t="s">
        <v>33</v>
      </c>
      <c r="F117" s="67"/>
      <c r="G117" s="67">
        <v>12</v>
      </c>
      <c r="H117" s="67">
        <v>12</v>
      </c>
      <c r="I117" s="67">
        <v>10</v>
      </c>
    </row>
    <row r="118" s="27" customFormat="1" ht="21" spans="1:9">
      <c r="A118" s="65">
        <v>120400009</v>
      </c>
      <c r="B118" s="65" t="s">
        <v>251</v>
      </c>
      <c r="C118" s="66"/>
      <c r="D118" s="67"/>
      <c r="E118" s="67" t="s">
        <v>33</v>
      </c>
      <c r="F118" s="67" t="s">
        <v>202</v>
      </c>
      <c r="G118" s="67">
        <v>48</v>
      </c>
      <c r="H118" s="67">
        <v>48</v>
      </c>
      <c r="I118" s="87">
        <v>48</v>
      </c>
    </row>
    <row r="119" s="27" customFormat="1" ht="21" spans="1:9">
      <c r="A119" s="65">
        <v>120400010</v>
      </c>
      <c r="B119" s="65" t="s">
        <v>252</v>
      </c>
      <c r="C119" s="66"/>
      <c r="D119" s="67" t="s">
        <v>253</v>
      </c>
      <c r="E119" s="67" t="s">
        <v>33</v>
      </c>
      <c r="F119" s="67" t="s">
        <v>254</v>
      </c>
      <c r="G119" s="67">
        <v>50</v>
      </c>
      <c r="H119" s="67">
        <v>50</v>
      </c>
      <c r="I119" s="67">
        <v>45</v>
      </c>
    </row>
    <row r="120" s="27" customFormat="1" ht="73.5" spans="1:9">
      <c r="A120" s="65">
        <v>120400011</v>
      </c>
      <c r="B120" s="65" t="s">
        <v>255</v>
      </c>
      <c r="C120" s="107"/>
      <c r="D120" s="67"/>
      <c r="E120" s="67" t="s">
        <v>33</v>
      </c>
      <c r="F120" s="67" t="s">
        <v>256</v>
      </c>
      <c r="G120" s="67">
        <v>80</v>
      </c>
      <c r="H120" s="67">
        <v>80</v>
      </c>
      <c r="I120" s="67">
        <v>68</v>
      </c>
    </row>
    <row r="121" s="27" customFormat="1" ht="31.5" spans="1:9">
      <c r="A121" s="65">
        <v>120400012</v>
      </c>
      <c r="B121" s="65" t="s">
        <v>257</v>
      </c>
      <c r="C121" s="66"/>
      <c r="D121" s="67"/>
      <c r="E121" s="67" t="s">
        <v>33</v>
      </c>
      <c r="F121" s="67" t="s">
        <v>258</v>
      </c>
      <c r="G121" s="67">
        <v>50</v>
      </c>
      <c r="H121" s="67">
        <v>50</v>
      </c>
      <c r="I121" s="67">
        <v>45</v>
      </c>
    </row>
    <row r="122" s="27" customFormat="1" spans="1:9">
      <c r="A122" s="65">
        <v>120400013</v>
      </c>
      <c r="B122" s="65" t="s">
        <v>259</v>
      </c>
      <c r="C122" s="66" t="s">
        <v>260</v>
      </c>
      <c r="D122" s="67"/>
      <c r="E122" s="67" t="s">
        <v>243</v>
      </c>
      <c r="F122" s="79"/>
      <c r="G122" s="67">
        <v>35</v>
      </c>
      <c r="H122" s="67">
        <v>35</v>
      </c>
      <c r="I122" s="67">
        <v>35</v>
      </c>
    </row>
    <row r="123" s="27" customFormat="1" ht="42" spans="1:9">
      <c r="A123" s="65">
        <v>120400014</v>
      </c>
      <c r="B123" s="65" t="s">
        <v>261</v>
      </c>
      <c r="C123" s="66"/>
      <c r="D123" s="67" t="s">
        <v>262</v>
      </c>
      <c r="E123" s="67" t="s">
        <v>33</v>
      </c>
      <c r="F123" s="67"/>
      <c r="G123" s="108" t="s">
        <v>123</v>
      </c>
      <c r="H123" s="109"/>
      <c r="I123" s="111"/>
    </row>
    <row r="124" s="27" customFormat="1" ht="84" spans="1:9">
      <c r="A124" s="65">
        <v>120400015</v>
      </c>
      <c r="B124" s="65" t="s">
        <v>263</v>
      </c>
      <c r="C124" s="66" t="s">
        <v>264</v>
      </c>
      <c r="D124" s="67"/>
      <c r="E124" s="67" t="s">
        <v>265</v>
      </c>
      <c r="F124" s="67"/>
      <c r="G124" s="67" t="s">
        <v>123</v>
      </c>
      <c r="H124" s="79"/>
      <c r="I124" s="79"/>
    </row>
    <row r="125" s="27" customFormat="1" ht="21" spans="1:9">
      <c r="A125" s="65">
        <v>120400016</v>
      </c>
      <c r="B125" s="65" t="s">
        <v>266</v>
      </c>
      <c r="C125" s="65"/>
      <c r="D125" s="65" t="s">
        <v>267</v>
      </c>
      <c r="E125" s="65" t="s">
        <v>172</v>
      </c>
      <c r="F125" s="65" t="s">
        <v>268</v>
      </c>
      <c r="G125" s="65"/>
      <c r="H125" s="65"/>
      <c r="I125" s="65"/>
    </row>
    <row r="126" s="27" customFormat="1" ht="31.5" spans="1:9">
      <c r="A126" s="62">
        <v>1205</v>
      </c>
      <c r="B126" s="62" t="s">
        <v>269</v>
      </c>
      <c r="C126" s="66"/>
      <c r="D126" s="67"/>
      <c r="E126" s="67"/>
      <c r="F126" s="67" t="s">
        <v>270</v>
      </c>
      <c r="G126" s="67"/>
      <c r="H126" s="80"/>
      <c r="I126" s="82"/>
    </row>
    <row r="127" s="27" customFormat="1" ht="21" spans="1:9">
      <c r="A127" s="65">
        <v>120500001</v>
      </c>
      <c r="B127" s="65" t="s">
        <v>271</v>
      </c>
      <c r="C127" s="66"/>
      <c r="D127" s="67"/>
      <c r="E127" s="67" t="s">
        <v>33</v>
      </c>
      <c r="F127" s="67" t="s">
        <v>272</v>
      </c>
      <c r="G127" s="67">
        <v>100</v>
      </c>
      <c r="H127" s="80">
        <f>G127</f>
        <v>100</v>
      </c>
      <c r="I127" s="82">
        <f>H127</f>
        <v>100</v>
      </c>
    </row>
    <row r="128" s="27" customFormat="1" ht="35" customHeight="1" spans="1:9">
      <c r="A128" s="65">
        <v>120500002</v>
      </c>
      <c r="B128" s="65" t="s">
        <v>273</v>
      </c>
      <c r="C128" s="66"/>
      <c r="D128" s="67"/>
      <c r="E128" s="67" t="s">
        <v>33</v>
      </c>
      <c r="F128" s="67" t="s">
        <v>274</v>
      </c>
      <c r="G128" s="67">
        <v>65</v>
      </c>
      <c r="H128" s="67">
        <v>65</v>
      </c>
      <c r="I128" s="67">
        <v>65</v>
      </c>
    </row>
    <row r="129" s="27" customFormat="1" ht="21" spans="1:9">
      <c r="A129" s="65">
        <v>120500003</v>
      </c>
      <c r="B129" s="65" t="s">
        <v>275</v>
      </c>
      <c r="C129" s="66"/>
      <c r="D129" s="67"/>
      <c r="E129" s="67" t="s">
        <v>33</v>
      </c>
      <c r="F129" s="67" t="s">
        <v>276</v>
      </c>
      <c r="G129" s="67">
        <v>45</v>
      </c>
      <c r="H129" s="67">
        <v>45</v>
      </c>
      <c r="I129" s="67">
        <v>45</v>
      </c>
    </row>
    <row r="130" s="27" customFormat="1" ht="42" spans="1:9">
      <c r="A130" s="62">
        <v>1206</v>
      </c>
      <c r="B130" s="62" t="s">
        <v>277</v>
      </c>
      <c r="C130" s="66" t="s">
        <v>278</v>
      </c>
      <c r="D130" s="67" t="s">
        <v>279</v>
      </c>
      <c r="E130" s="67"/>
      <c r="F130" s="67" t="s">
        <v>280</v>
      </c>
      <c r="G130" s="67"/>
      <c r="H130" s="80"/>
      <c r="I130" s="72"/>
    </row>
    <row r="131" s="27" customFormat="1" ht="21" spans="1:9">
      <c r="A131" s="65">
        <v>120600001</v>
      </c>
      <c r="B131" s="65" t="s">
        <v>281</v>
      </c>
      <c r="C131" s="66"/>
      <c r="D131" s="81"/>
      <c r="E131" s="67" t="s">
        <v>33</v>
      </c>
      <c r="F131" s="67" t="s">
        <v>282</v>
      </c>
      <c r="G131" s="67">
        <v>85</v>
      </c>
      <c r="H131" s="67">
        <v>85</v>
      </c>
      <c r="I131" s="67">
        <v>85</v>
      </c>
    </row>
    <row r="132" s="27" customFormat="1" ht="22.5" spans="1:9">
      <c r="A132" s="65">
        <v>120600002</v>
      </c>
      <c r="B132" s="65" t="s">
        <v>283</v>
      </c>
      <c r="C132" s="66"/>
      <c r="D132" s="67" t="s">
        <v>284</v>
      </c>
      <c r="E132" s="67" t="s">
        <v>33</v>
      </c>
      <c r="F132" s="112" t="s">
        <v>285</v>
      </c>
      <c r="G132" s="67">
        <v>36</v>
      </c>
      <c r="H132" s="67">
        <v>36</v>
      </c>
      <c r="I132" s="67">
        <v>36</v>
      </c>
    </row>
    <row r="133" s="27" customFormat="1" ht="22.5" spans="1:9">
      <c r="A133" s="65">
        <v>120600003</v>
      </c>
      <c r="B133" s="65" t="s">
        <v>286</v>
      </c>
      <c r="C133" s="66"/>
      <c r="D133" s="67" t="s">
        <v>284</v>
      </c>
      <c r="E133" s="67" t="s">
        <v>33</v>
      </c>
      <c r="F133" s="112" t="s">
        <v>287</v>
      </c>
      <c r="G133" s="67">
        <v>18</v>
      </c>
      <c r="H133" s="67">
        <v>18</v>
      </c>
      <c r="I133" s="67">
        <v>18</v>
      </c>
    </row>
    <row r="134" s="27" customFormat="1" ht="22.5" spans="1:9">
      <c r="A134" s="65">
        <v>120600004</v>
      </c>
      <c r="B134" s="65" t="s">
        <v>288</v>
      </c>
      <c r="C134" s="66"/>
      <c r="D134" s="67" t="s">
        <v>284</v>
      </c>
      <c r="E134" s="67" t="s">
        <v>33</v>
      </c>
      <c r="F134" s="112" t="s">
        <v>289</v>
      </c>
      <c r="G134" s="67">
        <v>12</v>
      </c>
      <c r="H134" s="67">
        <v>12</v>
      </c>
      <c r="I134" s="67">
        <v>12</v>
      </c>
    </row>
    <row r="135" s="27" customFormat="1" spans="1:9">
      <c r="A135" s="62">
        <v>1207</v>
      </c>
      <c r="B135" s="62" t="s">
        <v>290</v>
      </c>
      <c r="C135" s="66"/>
      <c r="D135" s="67"/>
      <c r="E135" s="67"/>
      <c r="F135" s="67"/>
      <c r="G135" s="67"/>
      <c r="H135" s="80"/>
      <c r="I135" s="72"/>
    </row>
    <row r="136" s="27" customFormat="1" ht="31.5" spans="1:9">
      <c r="A136" s="65">
        <v>120700001</v>
      </c>
      <c r="B136" s="65" t="s">
        <v>291</v>
      </c>
      <c r="C136" s="66" t="s">
        <v>292</v>
      </c>
      <c r="D136" s="67" t="s">
        <v>293</v>
      </c>
      <c r="E136" s="67" t="s">
        <v>33</v>
      </c>
      <c r="F136" s="87" t="s">
        <v>294</v>
      </c>
      <c r="G136" s="67">
        <v>4</v>
      </c>
      <c r="H136" s="67">
        <v>4</v>
      </c>
      <c r="I136" s="67">
        <v>4</v>
      </c>
    </row>
    <row r="137" s="27" customFormat="1" ht="24" spans="1:9">
      <c r="A137" s="103" t="s">
        <v>295</v>
      </c>
      <c r="B137" s="104" t="s">
        <v>296</v>
      </c>
      <c r="C137" s="104"/>
      <c r="D137" s="104"/>
      <c r="E137" s="104" t="s">
        <v>172</v>
      </c>
      <c r="F137" s="105" t="s">
        <v>33</v>
      </c>
      <c r="G137" s="67"/>
      <c r="H137" s="67"/>
      <c r="I137" s="67"/>
    </row>
    <row r="138" s="27" customFormat="1" ht="21" spans="1:9">
      <c r="A138" s="62">
        <v>1208</v>
      </c>
      <c r="B138" s="62" t="s">
        <v>297</v>
      </c>
      <c r="C138" s="66"/>
      <c r="D138" s="67"/>
      <c r="E138" s="67"/>
      <c r="F138" s="67" t="s">
        <v>202</v>
      </c>
      <c r="G138" s="67"/>
      <c r="H138" s="67"/>
      <c r="I138" s="67"/>
    </row>
    <row r="139" s="27" customFormat="1" ht="21" spans="1:9">
      <c r="A139" s="65">
        <v>120800001</v>
      </c>
      <c r="B139" s="65" t="s">
        <v>298</v>
      </c>
      <c r="C139" s="66" t="s">
        <v>299</v>
      </c>
      <c r="D139" s="67" t="s">
        <v>300</v>
      </c>
      <c r="E139" s="67" t="s">
        <v>33</v>
      </c>
      <c r="F139" s="67" t="s">
        <v>301</v>
      </c>
      <c r="G139" s="67">
        <v>10</v>
      </c>
      <c r="H139" s="80">
        <f>G139</f>
        <v>10</v>
      </c>
      <c r="I139" s="72">
        <v>10</v>
      </c>
    </row>
    <row r="140" s="27" customFormat="1" ht="21" spans="1:9">
      <c r="A140" s="65">
        <v>120800002</v>
      </c>
      <c r="B140" s="65" t="s">
        <v>302</v>
      </c>
      <c r="C140" s="66" t="s">
        <v>303</v>
      </c>
      <c r="D140" s="67" t="s">
        <v>304</v>
      </c>
      <c r="E140" s="67" t="s">
        <v>33</v>
      </c>
      <c r="F140" s="67"/>
      <c r="G140" s="67">
        <v>10</v>
      </c>
      <c r="H140" s="67">
        <v>10</v>
      </c>
      <c r="I140" s="67">
        <v>10</v>
      </c>
    </row>
    <row r="141" s="27" customFormat="1" spans="1:9">
      <c r="A141" s="62">
        <v>1209</v>
      </c>
      <c r="B141" s="62" t="s">
        <v>305</v>
      </c>
      <c r="C141" s="66"/>
      <c r="D141" s="67"/>
      <c r="E141" s="67"/>
      <c r="F141" s="67"/>
      <c r="G141" s="67"/>
      <c r="H141" s="80"/>
      <c r="I141" s="72"/>
    </row>
    <row r="142" s="27" customFormat="1" ht="42" spans="1:9">
      <c r="A142" s="65">
        <v>120900001</v>
      </c>
      <c r="B142" s="65" t="s">
        <v>306</v>
      </c>
      <c r="C142" s="66" t="s">
        <v>307</v>
      </c>
      <c r="D142" s="67"/>
      <c r="E142" s="67" t="s">
        <v>308</v>
      </c>
      <c r="F142" s="67" t="s">
        <v>309</v>
      </c>
      <c r="G142" s="67">
        <v>10</v>
      </c>
      <c r="H142" s="80">
        <f>G142</f>
        <v>10</v>
      </c>
      <c r="I142" s="72">
        <v>10</v>
      </c>
    </row>
    <row r="143" s="27" customFormat="1" ht="21" spans="1:9">
      <c r="A143" s="62">
        <v>1210</v>
      </c>
      <c r="B143" s="62" t="s">
        <v>310</v>
      </c>
      <c r="C143" s="66"/>
      <c r="D143" s="67"/>
      <c r="E143" s="67"/>
      <c r="F143" s="67" t="s">
        <v>202</v>
      </c>
      <c r="G143" s="67"/>
      <c r="H143" s="80"/>
      <c r="I143" s="72"/>
    </row>
    <row r="144" s="27" customFormat="1" ht="21" spans="1:9">
      <c r="A144" s="65">
        <v>121000001</v>
      </c>
      <c r="B144" s="65" t="s">
        <v>311</v>
      </c>
      <c r="C144" s="66" t="s">
        <v>312</v>
      </c>
      <c r="D144" s="67" t="s">
        <v>300</v>
      </c>
      <c r="E144" s="67" t="s">
        <v>33</v>
      </c>
      <c r="F144" s="67" t="s">
        <v>313</v>
      </c>
      <c r="G144" s="67">
        <v>52</v>
      </c>
      <c r="H144" s="67">
        <v>52</v>
      </c>
      <c r="I144" s="67">
        <v>52</v>
      </c>
    </row>
    <row r="145" s="27" customFormat="1" spans="1:9">
      <c r="A145" s="62">
        <v>1211</v>
      </c>
      <c r="B145" s="62" t="s">
        <v>314</v>
      </c>
      <c r="C145" s="66" t="s">
        <v>315</v>
      </c>
      <c r="D145" s="67"/>
      <c r="E145" s="67"/>
      <c r="F145" s="67"/>
      <c r="G145" s="67"/>
      <c r="H145" s="80"/>
      <c r="I145" s="72"/>
    </row>
    <row r="146" s="27" customFormat="1" spans="1:9">
      <c r="A146" s="65">
        <v>121100001</v>
      </c>
      <c r="B146" s="65" t="s">
        <v>316</v>
      </c>
      <c r="C146" s="66" t="s">
        <v>317</v>
      </c>
      <c r="D146" s="67"/>
      <c r="E146" s="67" t="s">
        <v>33</v>
      </c>
      <c r="F146" s="67"/>
      <c r="G146" s="67">
        <v>4</v>
      </c>
      <c r="H146" s="80">
        <f>G146</f>
        <v>4</v>
      </c>
      <c r="I146" s="72">
        <v>4</v>
      </c>
    </row>
    <row r="147" s="27" customFormat="1" spans="1:9">
      <c r="A147" s="65">
        <v>121100002</v>
      </c>
      <c r="B147" s="65" t="s">
        <v>318</v>
      </c>
      <c r="C147" s="66" t="s">
        <v>319</v>
      </c>
      <c r="D147" s="67"/>
      <c r="E147" s="67" t="s">
        <v>151</v>
      </c>
      <c r="F147" s="67"/>
      <c r="G147" s="67">
        <v>8</v>
      </c>
      <c r="H147" s="80">
        <f>G147</f>
        <v>8</v>
      </c>
      <c r="I147" s="72">
        <v>8</v>
      </c>
    </row>
    <row r="148" s="27" customFormat="1" spans="1:9">
      <c r="A148" s="62">
        <v>1212</v>
      </c>
      <c r="B148" s="62" t="s">
        <v>320</v>
      </c>
      <c r="C148" s="66"/>
      <c r="D148" s="67"/>
      <c r="E148" s="67"/>
      <c r="F148" s="67"/>
      <c r="G148" s="67"/>
      <c r="H148" s="80"/>
      <c r="I148" s="72"/>
    </row>
    <row r="149" s="27" customFormat="1" spans="1:9">
      <c r="A149" s="65">
        <v>121200001</v>
      </c>
      <c r="B149" s="65" t="s">
        <v>321</v>
      </c>
      <c r="C149" s="66"/>
      <c r="D149" s="67" t="s">
        <v>322</v>
      </c>
      <c r="E149" s="67" t="s">
        <v>33</v>
      </c>
      <c r="F149" s="67"/>
      <c r="G149" s="67">
        <v>2</v>
      </c>
      <c r="H149" s="80">
        <f>G149</f>
        <v>2</v>
      </c>
      <c r="I149" s="72">
        <v>2</v>
      </c>
    </row>
    <row r="150" s="27" customFormat="1" spans="1:9">
      <c r="A150" s="62">
        <v>1213</v>
      </c>
      <c r="B150" s="62" t="s">
        <v>323</v>
      </c>
      <c r="C150" s="66"/>
      <c r="D150" s="67"/>
      <c r="E150" s="67"/>
      <c r="F150" s="67"/>
      <c r="G150" s="67"/>
      <c r="H150" s="80"/>
      <c r="I150" s="72"/>
    </row>
    <row r="151" s="27" customFormat="1" spans="1:9">
      <c r="A151" s="65">
        <v>121300001</v>
      </c>
      <c r="B151" s="65" t="s">
        <v>324</v>
      </c>
      <c r="C151" s="66"/>
      <c r="D151" s="67" t="s">
        <v>322</v>
      </c>
      <c r="E151" s="67" t="s">
        <v>33</v>
      </c>
      <c r="F151" s="113" t="s">
        <v>325</v>
      </c>
      <c r="G151" s="113">
        <v>3</v>
      </c>
      <c r="H151" s="113">
        <v>3</v>
      </c>
      <c r="I151" s="110">
        <v>2</v>
      </c>
    </row>
    <row r="152" s="27" customFormat="1" spans="1:9">
      <c r="A152" s="62">
        <v>1214</v>
      </c>
      <c r="B152" s="62" t="s">
        <v>326</v>
      </c>
      <c r="C152" s="66"/>
      <c r="D152" s="67"/>
      <c r="E152" s="67"/>
      <c r="F152" s="67"/>
      <c r="G152" s="67"/>
      <c r="H152" s="80"/>
      <c r="I152" s="72"/>
    </row>
    <row r="153" s="27" customFormat="1" ht="21" spans="1:9">
      <c r="A153" s="65">
        <v>121400001</v>
      </c>
      <c r="B153" s="65" t="s">
        <v>327</v>
      </c>
      <c r="C153" s="66"/>
      <c r="D153" s="67" t="s">
        <v>328</v>
      </c>
      <c r="E153" s="67" t="s">
        <v>33</v>
      </c>
      <c r="F153" s="67" t="s">
        <v>329</v>
      </c>
      <c r="G153" s="67">
        <v>10</v>
      </c>
      <c r="H153" s="67">
        <v>10</v>
      </c>
      <c r="I153" s="67">
        <v>10</v>
      </c>
    </row>
    <row r="154" s="27" customFormat="1" spans="1:9">
      <c r="A154" s="65" t="s">
        <v>330</v>
      </c>
      <c r="B154" s="65" t="s">
        <v>331</v>
      </c>
      <c r="C154" s="66"/>
      <c r="D154" s="67"/>
      <c r="E154" s="67" t="s">
        <v>57</v>
      </c>
      <c r="F154" s="67"/>
      <c r="G154" s="67">
        <v>8</v>
      </c>
      <c r="H154" s="80">
        <f>G154</f>
        <v>8</v>
      </c>
      <c r="I154" s="72">
        <v>8</v>
      </c>
    </row>
    <row r="155" s="27" customFormat="1" spans="1:9">
      <c r="A155" s="65" t="s">
        <v>332</v>
      </c>
      <c r="B155" s="65" t="s">
        <v>333</v>
      </c>
      <c r="C155" s="66"/>
      <c r="D155" s="67"/>
      <c r="E155" s="67" t="s">
        <v>57</v>
      </c>
      <c r="F155" s="67"/>
      <c r="G155" s="67">
        <v>10</v>
      </c>
      <c r="H155" s="80">
        <f>G155</f>
        <v>10</v>
      </c>
      <c r="I155" s="72">
        <v>10</v>
      </c>
    </row>
    <row r="156" s="27" customFormat="1" spans="1:9">
      <c r="A156" s="65" t="s">
        <v>334</v>
      </c>
      <c r="B156" s="65" t="s">
        <v>335</v>
      </c>
      <c r="C156" s="66"/>
      <c r="D156" s="67"/>
      <c r="E156" s="67" t="s">
        <v>57</v>
      </c>
      <c r="F156" s="67"/>
      <c r="G156" s="67">
        <v>8</v>
      </c>
      <c r="H156" s="80">
        <f>G156</f>
        <v>8</v>
      </c>
      <c r="I156" s="72">
        <v>8</v>
      </c>
    </row>
    <row r="157" s="27" customFormat="1" spans="1:9">
      <c r="A157" s="65" t="s">
        <v>336</v>
      </c>
      <c r="B157" s="65" t="s">
        <v>337</v>
      </c>
      <c r="C157" s="66"/>
      <c r="D157" s="67"/>
      <c r="E157" s="67" t="s">
        <v>57</v>
      </c>
      <c r="F157" s="67"/>
      <c r="G157" s="67">
        <v>18</v>
      </c>
      <c r="H157" s="80">
        <f>G157</f>
        <v>18</v>
      </c>
      <c r="I157" s="72">
        <v>18</v>
      </c>
    </row>
    <row r="158" s="27" customFormat="1" ht="21" spans="1:9">
      <c r="A158" s="62">
        <v>1215</v>
      </c>
      <c r="B158" s="62" t="s">
        <v>338</v>
      </c>
      <c r="C158" s="66"/>
      <c r="D158" s="67"/>
      <c r="E158" s="67"/>
      <c r="F158" s="67" t="s">
        <v>202</v>
      </c>
      <c r="G158" s="67"/>
      <c r="H158" s="80"/>
      <c r="I158" s="72"/>
    </row>
    <row r="159" s="27" customFormat="1" ht="21" spans="1:9">
      <c r="A159" s="65">
        <v>121500001</v>
      </c>
      <c r="B159" s="65" t="s">
        <v>339</v>
      </c>
      <c r="C159" s="66" t="s">
        <v>340</v>
      </c>
      <c r="D159" s="67" t="s">
        <v>341</v>
      </c>
      <c r="E159" s="67" t="s">
        <v>33</v>
      </c>
      <c r="F159" s="81"/>
      <c r="G159" s="67">
        <v>20</v>
      </c>
      <c r="H159" s="80">
        <f>G159</f>
        <v>20</v>
      </c>
      <c r="I159" s="72">
        <v>20</v>
      </c>
    </row>
    <row r="160" s="27" customFormat="1" ht="24" spans="1:9">
      <c r="A160" s="103" t="s">
        <v>342</v>
      </c>
      <c r="B160" s="104" t="s">
        <v>343</v>
      </c>
      <c r="C160" s="104"/>
      <c r="D160" s="104"/>
      <c r="E160" s="104" t="s">
        <v>172</v>
      </c>
      <c r="F160" s="105" t="s">
        <v>33</v>
      </c>
      <c r="G160" s="67"/>
      <c r="H160" s="80"/>
      <c r="I160" s="72"/>
    </row>
    <row r="161" s="27" customFormat="1" ht="21" spans="1:9">
      <c r="A161" s="65">
        <v>121500002</v>
      </c>
      <c r="B161" s="65" t="s">
        <v>344</v>
      </c>
      <c r="C161" s="66" t="s">
        <v>345</v>
      </c>
      <c r="D161" s="67"/>
      <c r="E161" s="67" t="s">
        <v>33</v>
      </c>
      <c r="F161" s="67"/>
      <c r="G161" s="67">
        <v>40</v>
      </c>
      <c r="H161" s="67">
        <v>40</v>
      </c>
      <c r="I161" s="67">
        <v>40</v>
      </c>
    </row>
    <row r="162" s="27" customFormat="1" ht="24" spans="1:9">
      <c r="A162" s="103" t="s">
        <v>346</v>
      </c>
      <c r="B162" s="104" t="s">
        <v>347</v>
      </c>
      <c r="C162" s="104"/>
      <c r="D162" s="104"/>
      <c r="E162" s="104" t="s">
        <v>172</v>
      </c>
      <c r="F162" s="105" t="s">
        <v>33</v>
      </c>
      <c r="G162" s="67"/>
      <c r="H162" s="67"/>
      <c r="I162" s="67"/>
    </row>
    <row r="163" s="27" customFormat="1" ht="21" spans="1:9">
      <c r="A163" s="62">
        <v>1216</v>
      </c>
      <c r="B163" s="62" t="s">
        <v>348</v>
      </c>
      <c r="C163" s="66"/>
      <c r="D163" s="67" t="s">
        <v>349</v>
      </c>
      <c r="E163" s="67"/>
      <c r="F163" s="67" t="s">
        <v>202</v>
      </c>
      <c r="G163" s="67"/>
      <c r="H163" s="80"/>
      <c r="I163" s="72"/>
    </row>
    <row r="164" s="27" customFormat="1" ht="42" spans="1:9">
      <c r="A164" s="65">
        <v>121600001</v>
      </c>
      <c r="B164" s="65" t="s">
        <v>350</v>
      </c>
      <c r="C164" s="66" t="s">
        <v>351</v>
      </c>
      <c r="D164" s="67" t="s">
        <v>352</v>
      </c>
      <c r="E164" s="59" t="s">
        <v>353</v>
      </c>
      <c r="F164" s="67" t="s">
        <v>354</v>
      </c>
      <c r="G164" s="67">
        <v>24</v>
      </c>
      <c r="H164" s="67">
        <v>24</v>
      </c>
      <c r="I164" s="67">
        <v>21</v>
      </c>
    </row>
    <row r="165" s="27" customFormat="1" ht="24" spans="1:9">
      <c r="A165" s="103" t="s">
        <v>355</v>
      </c>
      <c r="B165" s="104" t="s">
        <v>356</v>
      </c>
      <c r="C165" s="104"/>
      <c r="D165" s="104"/>
      <c r="E165" s="104" t="s">
        <v>172</v>
      </c>
      <c r="F165" s="105" t="s">
        <v>33</v>
      </c>
      <c r="G165" s="67"/>
      <c r="H165" s="67">
        <f>H164*1.2</f>
        <v>28.8</v>
      </c>
      <c r="I165" s="67"/>
    </row>
    <row r="166" s="27" customFormat="1" ht="21" spans="1:9">
      <c r="A166" s="65">
        <v>121600002</v>
      </c>
      <c r="B166" s="65" t="s">
        <v>357</v>
      </c>
      <c r="C166" s="66"/>
      <c r="D166" s="67" t="s">
        <v>358</v>
      </c>
      <c r="E166" s="67" t="s">
        <v>33</v>
      </c>
      <c r="F166" s="67"/>
      <c r="G166" s="67">
        <v>8</v>
      </c>
      <c r="H166" s="67">
        <v>8</v>
      </c>
      <c r="I166" s="67">
        <v>8</v>
      </c>
    </row>
    <row r="167" s="27" customFormat="1" ht="24" spans="1:9">
      <c r="A167" s="103" t="s">
        <v>359</v>
      </c>
      <c r="B167" s="104" t="s">
        <v>360</v>
      </c>
      <c r="C167" s="104"/>
      <c r="D167" s="104"/>
      <c r="E167" s="104" t="s">
        <v>172</v>
      </c>
      <c r="F167" s="105" t="s">
        <v>33</v>
      </c>
      <c r="G167" s="67"/>
      <c r="H167" s="67"/>
      <c r="I167" s="67"/>
    </row>
    <row r="168" s="27" customFormat="1" ht="21" spans="1:9">
      <c r="A168" s="65">
        <v>121600003</v>
      </c>
      <c r="B168" s="65" t="s">
        <v>361</v>
      </c>
      <c r="C168" s="66" t="s">
        <v>362</v>
      </c>
      <c r="D168" s="67" t="s">
        <v>363</v>
      </c>
      <c r="E168" s="67" t="s">
        <v>57</v>
      </c>
      <c r="F168" s="67"/>
      <c r="G168" s="67">
        <v>13</v>
      </c>
      <c r="H168" s="67">
        <v>13</v>
      </c>
      <c r="I168" s="67">
        <v>13</v>
      </c>
    </row>
    <row r="169" s="27" customFormat="1" ht="36" spans="1:9">
      <c r="A169" s="103" t="s">
        <v>364</v>
      </c>
      <c r="B169" s="104" t="s">
        <v>365</v>
      </c>
      <c r="C169" s="104"/>
      <c r="D169" s="104"/>
      <c r="E169" s="104" t="s">
        <v>172</v>
      </c>
      <c r="F169" s="105" t="s">
        <v>33</v>
      </c>
      <c r="G169" s="67"/>
      <c r="H169" s="67"/>
      <c r="I169" s="67"/>
    </row>
    <row r="170" s="27" customFormat="1" spans="1:9">
      <c r="A170" s="62">
        <v>1217</v>
      </c>
      <c r="B170" s="62" t="s">
        <v>366</v>
      </c>
      <c r="C170" s="66"/>
      <c r="D170" s="67"/>
      <c r="E170" s="67"/>
      <c r="F170" s="67"/>
      <c r="G170" s="67"/>
      <c r="H170" s="80"/>
      <c r="I170" s="72"/>
    </row>
    <row r="171" s="27" customFormat="1" spans="1:9">
      <c r="A171" s="65">
        <v>121700001</v>
      </c>
      <c r="B171" s="65" t="s">
        <v>367</v>
      </c>
      <c r="C171" s="66"/>
      <c r="D171" s="67"/>
      <c r="E171" s="67" t="s">
        <v>33</v>
      </c>
      <c r="F171" s="67"/>
      <c r="G171" s="67">
        <v>5</v>
      </c>
      <c r="H171" s="80">
        <f>G171</f>
        <v>5</v>
      </c>
      <c r="I171" s="72">
        <v>5</v>
      </c>
    </row>
    <row r="172" s="27" customFormat="1" spans="1:9">
      <c r="A172" s="35"/>
      <c r="B172" s="35"/>
      <c r="C172" s="36"/>
      <c r="D172" s="37"/>
      <c r="E172" s="37"/>
      <c r="F172" s="37"/>
      <c r="G172" s="37"/>
      <c r="H172" s="38"/>
      <c r="I172" s="38"/>
    </row>
    <row r="173" s="27" customFormat="1" ht="18.75" spans="1:17">
      <c r="A173" s="114" t="s">
        <v>368</v>
      </c>
      <c r="B173" s="39"/>
      <c r="C173" s="115"/>
      <c r="D173" s="39"/>
      <c r="E173" s="114"/>
      <c r="F173" s="114"/>
      <c r="G173" s="114"/>
      <c r="H173" s="114"/>
      <c r="I173" s="121"/>
      <c r="J173" s="122"/>
      <c r="K173" s="122"/>
      <c r="L173" s="122"/>
      <c r="M173" s="123"/>
      <c r="N173" s="122"/>
      <c r="O173" s="123"/>
      <c r="P173" s="123"/>
      <c r="Q173" s="123"/>
    </row>
    <row r="174" s="27" customFormat="1" ht="12" spans="1:17">
      <c r="A174" s="116" t="s">
        <v>1</v>
      </c>
      <c r="B174" s="42"/>
      <c r="C174" s="117"/>
      <c r="D174" s="42"/>
      <c r="E174" s="116"/>
      <c r="F174" s="116"/>
      <c r="G174" s="116"/>
      <c r="H174" s="116"/>
      <c r="I174" s="124"/>
      <c r="J174" s="125"/>
      <c r="K174" s="125"/>
      <c r="L174" s="125"/>
      <c r="M174" s="125"/>
      <c r="N174" s="125"/>
      <c r="O174" s="125"/>
      <c r="P174" s="125"/>
      <c r="Q174" s="132"/>
    </row>
    <row r="175" s="27" customFormat="1" ht="51" customHeight="1" spans="1:17">
      <c r="A175" s="35" t="s">
        <v>369</v>
      </c>
      <c r="B175" s="35"/>
      <c r="C175" s="36"/>
      <c r="D175" s="35"/>
      <c r="E175" s="35"/>
      <c r="F175" s="35"/>
      <c r="G175" s="35"/>
      <c r="H175" s="35"/>
      <c r="I175" s="38"/>
      <c r="J175" s="126"/>
      <c r="K175" s="126"/>
      <c r="L175" s="126"/>
      <c r="M175" s="127"/>
      <c r="N175" s="126"/>
      <c r="O175" s="127"/>
      <c r="P175" s="127"/>
      <c r="Q175" s="127"/>
    </row>
    <row r="176" s="27" customFormat="1" ht="16" customHeight="1" spans="1:17">
      <c r="A176" s="35" t="s">
        <v>370</v>
      </c>
      <c r="B176" s="35"/>
      <c r="C176" s="36"/>
      <c r="D176" s="35"/>
      <c r="E176" s="35"/>
      <c r="F176" s="35"/>
      <c r="G176" s="35"/>
      <c r="H176" s="35"/>
      <c r="I176" s="38"/>
      <c r="J176" s="126"/>
      <c r="K176" s="126"/>
      <c r="L176" s="126"/>
      <c r="M176" s="127"/>
      <c r="N176" s="126"/>
      <c r="O176" s="127"/>
      <c r="P176" s="127"/>
      <c r="Q176" s="127"/>
    </row>
    <row r="177" s="27" customFormat="1" ht="21" customHeight="1" spans="1:17">
      <c r="A177" s="35" t="s">
        <v>371</v>
      </c>
      <c r="B177" s="35"/>
      <c r="C177" s="36"/>
      <c r="D177" s="35"/>
      <c r="E177" s="35"/>
      <c r="F177" s="35"/>
      <c r="G177" s="35"/>
      <c r="H177" s="35"/>
      <c r="I177" s="38"/>
      <c r="J177" s="126"/>
      <c r="K177" s="126"/>
      <c r="L177" s="126"/>
      <c r="M177" s="127"/>
      <c r="N177" s="126"/>
      <c r="O177" s="127"/>
      <c r="P177" s="127"/>
      <c r="Q177" s="127"/>
    </row>
    <row r="178" s="27" customFormat="1" ht="13" customHeight="1" spans="1:17">
      <c r="A178" s="35" t="s">
        <v>372</v>
      </c>
      <c r="B178" s="35"/>
      <c r="C178" s="36"/>
      <c r="D178" s="35"/>
      <c r="E178" s="35"/>
      <c r="F178" s="35"/>
      <c r="G178" s="35"/>
      <c r="H178" s="35"/>
      <c r="I178" s="38"/>
      <c r="J178" s="128"/>
      <c r="K178" s="128"/>
      <c r="L178" s="128"/>
      <c r="M178" s="129"/>
      <c r="N178" s="128"/>
      <c r="O178" s="129"/>
      <c r="P178" s="129"/>
      <c r="Q178" s="129"/>
    </row>
    <row r="179" s="27" customFormat="1" ht="13" customHeight="1" spans="1:17">
      <c r="A179" s="35" t="s">
        <v>373</v>
      </c>
      <c r="B179" s="35"/>
      <c r="C179" s="36"/>
      <c r="D179" s="35"/>
      <c r="E179" s="35"/>
      <c r="F179" s="35"/>
      <c r="G179" s="35"/>
      <c r="H179" s="35"/>
      <c r="I179" s="38"/>
      <c r="J179" s="126"/>
      <c r="K179" s="126"/>
      <c r="L179" s="126"/>
      <c r="M179" s="127"/>
      <c r="N179" s="126"/>
      <c r="O179" s="127"/>
      <c r="P179" s="127"/>
      <c r="Q179" s="127"/>
    </row>
    <row r="180" s="27" customFormat="1" ht="15" customHeight="1" spans="1:17">
      <c r="A180" s="35" t="s">
        <v>374</v>
      </c>
      <c r="B180" s="35"/>
      <c r="C180" s="36"/>
      <c r="D180" s="35"/>
      <c r="E180" s="35"/>
      <c r="F180" s="35"/>
      <c r="G180" s="35"/>
      <c r="H180" s="35"/>
      <c r="I180" s="38"/>
      <c r="J180" s="126"/>
      <c r="K180" s="126"/>
      <c r="L180" s="126"/>
      <c r="M180" s="127"/>
      <c r="N180" s="126"/>
      <c r="O180" s="127"/>
      <c r="P180" s="127"/>
      <c r="Q180" s="127"/>
    </row>
    <row r="181" s="27" customFormat="1" ht="30" customHeight="1" spans="1:17">
      <c r="A181" s="35" t="s">
        <v>375</v>
      </c>
      <c r="B181" s="35"/>
      <c r="C181" s="36"/>
      <c r="D181" s="35"/>
      <c r="E181" s="35"/>
      <c r="F181" s="35"/>
      <c r="G181" s="35"/>
      <c r="H181" s="35"/>
      <c r="I181" s="38"/>
      <c r="J181" s="126"/>
      <c r="K181" s="126"/>
      <c r="L181" s="126"/>
      <c r="M181" s="127"/>
      <c r="N181" s="126"/>
      <c r="O181" s="127"/>
      <c r="P181" s="127"/>
      <c r="Q181" s="127"/>
    </row>
    <row r="182" s="27" customFormat="1" ht="11" customHeight="1" spans="1:9">
      <c r="A182" s="35" t="s">
        <v>376</v>
      </c>
      <c r="B182" s="35"/>
      <c r="C182" s="36"/>
      <c r="D182" s="35"/>
      <c r="E182" s="35"/>
      <c r="F182" s="35"/>
      <c r="G182" s="35"/>
      <c r="H182" s="35"/>
      <c r="I182" s="38"/>
    </row>
    <row r="183" s="27" customFormat="1" ht="13" customHeight="1" spans="1:9">
      <c r="A183" s="35" t="s">
        <v>377</v>
      </c>
      <c r="B183" s="35"/>
      <c r="C183" s="36"/>
      <c r="D183" s="35"/>
      <c r="E183" s="35"/>
      <c r="F183" s="35"/>
      <c r="G183" s="35"/>
      <c r="H183" s="35"/>
      <c r="I183" s="38"/>
    </row>
    <row r="184" s="27" customFormat="1" ht="14.25" spans="1:10">
      <c r="A184" s="62">
        <v>21</v>
      </c>
      <c r="B184" s="62" t="s">
        <v>378</v>
      </c>
      <c r="C184" s="66"/>
      <c r="D184" s="67"/>
      <c r="E184" s="67"/>
      <c r="F184" s="67"/>
      <c r="G184" s="67"/>
      <c r="H184" s="72"/>
      <c r="I184" s="72"/>
      <c r="J184" s="130"/>
    </row>
    <row r="185" s="27" customFormat="1" ht="14.25" spans="1:10">
      <c r="A185" s="62">
        <v>2101</v>
      </c>
      <c r="B185" s="62" t="s">
        <v>379</v>
      </c>
      <c r="C185" s="66"/>
      <c r="D185" s="67"/>
      <c r="E185" s="67"/>
      <c r="F185" s="67"/>
      <c r="G185" s="67"/>
      <c r="H185" s="72"/>
      <c r="I185" s="72"/>
      <c r="J185" s="130"/>
    </row>
    <row r="186" s="27" customFormat="1" ht="42" spans="1:10">
      <c r="A186" s="65">
        <v>210101</v>
      </c>
      <c r="B186" s="65" t="s">
        <v>380</v>
      </c>
      <c r="C186" s="66"/>
      <c r="D186" s="67"/>
      <c r="E186" s="67"/>
      <c r="F186" s="67" t="s">
        <v>381</v>
      </c>
      <c r="G186" s="67"/>
      <c r="H186" s="72"/>
      <c r="I186" s="72"/>
      <c r="J186" s="130"/>
    </row>
    <row r="187" s="27" customFormat="1" ht="14.25" spans="1:10">
      <c r="A187" s="65">
        <v>210101001</v>
      </c>
      <c r="B187" s="65" t="s">
        <v>382</v>
      </c>
      <c r="C187" s="66" t="s">
        <v>383</v>
      </c>
      <c r="D187" s="67"/>
      <c r="E187" s="67" t="s">
        <v>384</v>
      </c>
      <c r="F187" s="67" t="s">
        <v>385</v>
      </c>
      <c r="G187" s="67">
        <v>15</v>
      </c>
      <c r="H187" s="72">
        <v>15</v>
      </c>
      <c r="I187" s="72">
        <v>15</v>
      </c>
      <c r="J187" s="130"/>
    </row>
    <row r="188" s="27" customFormat="1" ht="14.25" spans="1:10">
      <c r="A188" s="65">
        <v>210101002</v>
      </c>
      <c r="B188" s="65" t="s">
        <v>386</v>
      </c>
      <c r="C188" s="66" t="s">
        <v>387</v>
      </c>
      <c r="D188" s="67"/>
      <c r="E188" s="67" t="s">
        <v>33</v>
      </c>
      <c r="F188" s="67"/>
      <c r="G188" s="67">
        <v>40</v>
      </c>
      <c r="H188" s="67">
        <v>40</v>
      </c>
      <c r="I188" s="72">
        <v>40</v>
      </c>
      <c r="J188" s="130"/>
    </row>
    <row r="189" s="27" customFormat="1" ht="14.25" spans="1:10">
      <c r="A189" s="65">
        <v>210101003</v>
      </c>
      <c r="B189" s="65" t="s">
        <v>388</v>
      </c>
      <c r="C189" s="66" t="s">
        <v>389</v>
      </c>
      <c r="D189" s="67"/>
      <c r="E189" s="67" t="s">
        <v>390</v>
      </c>
      <c r="F189" s="67"/>
      <c r="G189" s="67">
        <v>27</v>
      </c>
      <c r="H189" s="67">
        <v>27</v>
      </c>
      <c r="I189" s="72">
        <v>27</v>
      </c>
      <c r="J189" s="130"/>
    </row>
    <row r="190" s="27" customFormat="1" ht="31.5" spans="1:10">
      <c r="A190" s="65">
        <v>210101004</v>
      </c>
      <c r="B190" s="65" t="s">
        <v>391</v>
      </c>
      <c r="C190" s="66" t="s">
        <v>389</v>
      </c>
      <c r="D190" s="67"/>
      <c r="E190" s="67" t="s">
        <v>392</v>
      </c>
      <c r="F190" s="67" t="s">
        <v>393</v>
      </c>
      <c r="G190" s="77">
        <v>36</v>
      </c>
      <c r="H190" s="77">
        <v>36</v>
      </c>
      <c r="I190" s="131">
        <v>36</v>
      </c>
      <c r="J190" s="130"/>
    </row>
    <row r="191" s="27" customFormat="1" ht="73.5" spans="1:10">
      <c r="A191" s="62">
        <v>210102</v>
      </c>
      <c r="B191" s="62" t="s">
        <v>394</v>
      </c>
      <c r="C191" s="66" t="s">
        <v>395</v>
      </c>
      <c r="D191" s="67"/>
      <c r="E191" s="67"/>
      <c r="F191" s="67" t="s">
        <v>396</v>
      </c>
      <c r="G191" s="67"/>
      <c r="H191" s="67"/>
      <c r="I191" s="72"/>
      <c r="J191" s="130"/>
    </row>
    <row r="192" s="29" customFormat="1" ht="11.25" spans="1:10">
      <c r="A192" s="118">
        <v>210102001</v>
      </c>
      <c r="B192" s="119" t="s">
        <v>397</v>
      </c>
      <c r="C192" s="119"/>
      <c r="D192" s="120"/>
      <c r="E192" s="120" t="s">
        <v>398</v>
      </c>
      <c r="F192" s="119" t="s">
        <v>399</v>
      </c>
      <c r="G192" s="120">
        <v>5</v>
      </c>
      <c r="H192" s="120">
        <v>5</v>
      </c>
      <c r="I192" s="120">
        <v>5</v>
      </c>
      <c r="J192" s="67"/>
    </row>
    <row r="193" s="29" customFormat="1" ht="11.25" spans="1:10">
      <c r="A193" s="77"/>
      <c r="B193" s="119"/>
      <c r="C193" s="119"/>
      <c r="D193" s="120"/>
      <c r="E193" s="120"/>
      <c r="F193" s="119" t="s">
        <v>400</v>
      </c>
      <c r="G193" s="120">
        <v>9</v>
      </c>
      <c r="H193" s="120">
        <v>9</v>
      </c>
      <c r="I193" s="120">
        <v>9</v>
      </c>
      <c r="J193" s="67"/>
    </row>
    <row r="194" s="29" customFormat="1" ht="11.25" spans="1:10">
      <c r="A194" s="118">
        <v>210102002</v>
      </c>
      <c r="B194" s="119" t="s">
        <v>401</v>
      </c>
      <c r="C194" s="119"/>
      <c r="D194" s="120"/>
      <c r="E194" s="120" t="s">
        <v>398</v>
      </c>
      <c r="F194" s="119" t="s">
        <v>399</v>
      </c>
      <c r="G194" s="120">
        <v>7</v>
      </c>
      <c r="H194" s="120">
        <v>7</v>
      </c>
      <c r="I194" s="120">
        <v>7</v>
      </c>
      <c r="J194" s="67"/>
    </row>
    <row r="195" s="29" customFormat="1" ht="11.25" spans="1:10">
      <c r="A195" s="77"/>
      <c r="B195" s="119"/>
      <c r="C195" s="119"/>
      <c r="D195" s="120"/>
      <c r="E195" s="120"/>
      <c r="F195" s="119" t="s">
        <v>400</v>
      </c>
      <c r="G195" s="120">
        <v>14</v>
      </c>
      <c r="H195" s="120">
        <v>14</v>
      </c>
      <c r="I195" s="120">
        <v>14</v>
      </c>
      <c r="J195" s="67"/>
    </row>
    <row r="196" s="29" customFormat="1" ht="11.25" spans="1:10">
      <c r="A196" s="118">
        <v>210102003</v>
      </c>
      <c r="B196" s="119" t="s">
        <v>402</v>
      </c>
      <c r="C196" s="119" t="s">
        <v>403</v>
      </c>
      <c r="D196" s="120"/>
      <c r="E196" s="120" t="s">
        <v>398</v>
      </c>
      <c r="F196" s="119" t="s">
        <v>399</v>
      </c>
      <c r="G196" s="120">
        <v>10</v>
      </c>
      <c r="H196" s="120">
        <v>10</v>
      </c>
      <c r="I196" s="120">
        <v>10</v>
      </c>
      <c r="J196" s="67"/>
    </row>
    <row r="197" s="29" customFormat="1" ht="11.25" spans="1:10">
      <c r="A197" s="77"/>
      <c r="B197" s="119"/>
      <c r="C197" s="119"/>
      <c r="D197" s="120"/>
      <c r="E197" s="120"/>
      <c r="F197" s="119" t="s">
        <v>400</v>
      </c>
      <c r="G197" s="120">
        <v>16</v>
      </c>
      <c r="H197" s="120">
        <v>16</v>
      </c>
      <c r="I197" s="120">
        <v>16</v>
      </c>
      <c r="J197" s="67"/>
    </row>
    <row r="198" s="29" customFormat="1" ht="11.25" spans="1:10">
      <c r="A198" s="118">
        <v>210102004</v>
      </c>
      <c r="B198" s="119" t="s">
        <v>404</v>
      </c>
      <c r="C198" s="119"/>
      <c r="D198" s="120"/>
      <c r="E198" s="120" t="s">
        <v>398</v>
      </c>
      <c r="F198" s="119" t="s">
        <v>399</v>
      </c>
      <c r="G198" s="120">
        <v>13</v>
      </c>
      <c r="H198" s="120">
        <v>13</v>
      </c>
      <c r="I198" s="120">
        <v>13</v>
      </c>
      <c r="J198" s="67"/>
    </row>
    <row r="199" s="29" customFormat="1" ht="11.25" spans="1:10">
      <c r="A199" s="77"/>
      <c r="B199" s="119"/>
      <c r="C199" s="119"/>
      <c r="D199" s="120"/>
      <c r="E199" s="120"/>
      <c r="F199" s="119" t="s">
        <v>400</v>
      </c>
      <c r="G199" s="120">
        <v>20</v>
      </c>
      <c r="H199" s="120">
        <v>20</v>
      </c>
      <c r="I199" s="120">
        <v>20</v>
      </c>
      <c r="J199" s="67"/>
    </row>
    <row r="200" s="29" customFormat="1" ht="11.25" spans="1:10">
      <c r="A200" s="118">
        <v>210102005</v>
      </c>
      <c r="B200" s="119" t="s">
        <v>405</v>
      </c>
      <c r="C200" s="119"/>
      <c r="D200" s="120"/>
      <c r="E200" s="120" t="s">
        <v>398</v>
      </c>
      <c r="F200" s="119" t="s">
        <v>399</v>
      </c>
      <c r="G200" s="120">
        <v>14</v>
      </c>
      <c r="H200" s="120">
        <v>14</v>
      </c>
      <c r="I200" s="120">
        <v>14</v>
      </c>
      <c r="J200" s="140"/>
    </row>
    <row r="201" s="29" customFormat="1" ht="11.25" spans="1:10">
      <c r="A201" s="77"/>
      <c r="B201" s="119"/>
      <c r="C201" s="119"/>
      <c r="D201" s="120"/>
      <c r="E201" s="120"/>
      <c r="F201" s="119" t="s">
        <v>400</v>
      </c>
      <c r="G201" s="120">
        <v>22</v>
      </c>
      <c r="H201" s="120">
        <v>22</v>
      </c>
      <c r="I201" s="120">
        <v>22</v>
      </c>
      <c r="J201" s="140"/>
    </row>
    <row r="202" s="29" customFormat="1" ht="11.25" spans="1:10">
      <c r="A202" s="118">
        <v>210102006</v>
      </c>
      <c r="B202" s="119" t="s">
        <v>406</v>
      </c>
      <c r="C202" s="119"/>
      <c r="D202" s="120"/>
      <c r="E202" s="120" t="s">
        <v>398</v>
      </c>
      <c r="F202" s="119" t="s">
        <v>399</v>
      </c>
      <c r="G202" s="120">
        <v>16</v>
      </c>
      <c r="H202" s="120">
        <v>16</v>
      </c>
      <c r="I202" s="120">
        <v>16</v>
      </c>
      <c r="J202" s="67"/>
    </row>
    <row r="203" s="29" customFormat="1" ht="11.25" spans="1:10">
      <c r="A203" s="77"/>
      <c r="B203" s="119"/>
      <c r="C203" s="119"/>
      <c r="D203" s="120"/>
      <c r="E203" s="120"/>
      <c r="F203" s="119" t="s">
        <v>400</v>
      </c>
      <c r="G203" s="120">
        <v>23</v>
      </c>
      <c r="H203" s="120">
        <v>23</v>
      </c>
      <c r="I203" s="120">
        <v>23</v>
      </c>
      <c r="J203" s="67"/>
    </row>
    <row r="204" s="29" customFormat="1" ht="11.25" spans="1:10">
      <c r="A204" s="118">
        <v>210102007</v>
      </c>
      <c r="B204" s="119" t="s">
        <v>407</v>
      </c>
      <c r="C204" s="119"/>
      <c r="D204" s="120"/>
      <c r="E204" s="120" t="s">
        <v>398</v>
      </c>
      <c r="F204" s="119" t="s">
        <v>399</v>
      </c>
      <c r="G204" s="120">
        <v>18</v>
      </c>
      <c r="H204" s="120">
        <v>18</v>
      </c>
      <c r="I204" s="120">
        <v>18</v>
      </c>
      <c r="J204" s="67"/>
    </row>
    <row r="205" s="29" customFormat="1" ht="14.25" spans="1:10">
      <c r="A205" s="77"/>
      <c r="B205" s="119"/>
      <c r="C205" s="119"/>
      <c r="D205" s="120"/>
      <c r="E205" s="120"/>
      <c r="F205" s="119" t="s">
        <v>400</v>
      </c>
      <c r="G205" s="120">
        <v>27</v>
      </c>
      <c r="H205" s="120">
        <v>27</v>
      </c>
      <c r="I205" s="120">
        <v>27</v>
      </c>
      <c r="J205" s="141"/>
    </row>
    <row r="206" s="27" customFormat="1" ht="14.25" spans="1:10">
      <c r="A206" s="133">
        <v>210102008</v>
      </c>
      <c r="B206" s="134" t="s">
        <v>408</v>
      </c>
      <c r="C206" s="135"/>
      <c r="D206" s="136"/>
      <c r="E206" s="136" t="s">
        <v>398</v>
      </c>
      <c r="F206" s="136" t="s">
        <v>409</v>
      </c>
      <c r="G206" s="137">
        <v>5</v>
      </c>
      <c r="H206" s="137">
        <v>5</v>
      </c>
      <c r="I206" s="137">
        <v>5</v>
      </c>
      <c r="J206" s="130"/>
    </row>
    <row r="207" s="27" customFormat="1" ht="14.25" spans="1:10">
      <c r="A207" s="65">
        <v>210102009</v>
      </c>
      <c r="B207" s="65" t="s">
        <v>410</v>
      </c>
      <c r="C207" s="66" t="s">
        <v>315</v>
      </c>
      <c r="D207" s="67"/>
      <c r="E207" s="67" t="s">
        <v>398</v>
      </c>
      <c r="F207" s="67"/>
      <c r="G207" s="72">
        <v>10</v>
      </c>
      <c r="H207" s="72">
        <v>10</v>
      </c>
      <c r="I207" s="72">
        <v>10</v>
      </c>
      <c r="J207" s="130"/>
    </row>
    <row r="208" s="27" customFormat="1" ht="21" spans="1:10">
      <c r="A208" s="65">
        <v>210102012</v>
      </c>
      <c r="B208" s="65" t="s">
        <v>411</v>
      </c>
      <c r="C208" s="66" t="s">
        <v>412</v>
      </c>
      <c r="D208" s="67"/>
      <c r="E208" s="67" t="s">
        <v>398</v>
      </c>
      <c r="F208" s="67"/>
      <c r="G208" s="67">
        <v>25</v>
      </c>
      <c r="H208" s="67">
        <v>25</v>
      </c>
      <c r="I208" s="67">
        <v>25</v>
      </c>
      <c r="J208" s="130"/>
    </row>
    <row r="209" s="27" customFormat="1" ht="21" spans="1:10">
      <c r="A209" s="65">
        <v>210102013</v>
      </c>
      <c r="B209" s="65" t="s">
        <v>413</v>
      </c>
      <c r="C209" s="66"/>
      <c r="D209" s="67"/>
      <c r="E209" s="67" t="s">
        <v>398</v>
      </c>
      <c r="F209" s="67" t="s">
        <v>414</v>
      </c>
      <c r="G209" s="67">
        <v>32</v>
      </c>
      <c r="H209" s="67">
        <v>32</v>
      </c>
      <c r="I209" s="67">
        <v>32</v>
      </c>
      <c r="J209" s="130"/>
    </row>
    <row r="210" s="27" customFormat="1" ht="21" spans="1:10">
      <c r="A210" s="65">
        <v>210102014</v>
      </c>
      <c r="B210" s="65" t="s">
        <v>415</v>
      </c>
      <c r="C210" s="66"/>
      <c r="D210" s="67"/>
      <c r="E210" s="67" t="s">
        <v>398</v>
      </c>
      <c r="F210" s="67"/>
      <c r="G210" s="67">
        <v>60</v>
      </c>
      <c r="H210" s="67">
        <v>60</v>
      </c>
      <c r="I210" s="67">
        <v>60</v>
      </c>
      <c r="J210" s="130"/>
    </row>
    <row r="211" s="27" customFormat="1" ht="31.5" spans="1:10">
      <c r="A211" s="65">
        <v>210102015</v>
      </c>
      <c r="B211" s="65" t="s">
        <v>416</v>
      </c>
      <c r="C211" s="66" t="s">
        <v>417</v>
      </c>
      <c r="D211" s="67" t="s">
        <v>418</v>
      </c>
      <c r="E211" s="67" t="s">
        <v>419</v>
      </c>
      <c r="F211" s="67" t="s">
        <v>420</v>
      </c>
      <c r="G211" s="67">
        <v>55</v>
      </c>
      <c r="H211" s="67">
        <v>55</v>
      </c>
      <c r="I211" s="72">
        <v>55</v>
      </c>
      <c r="J211" s="130"/>
    </row>
    <row r="212" s="27" customFormat="1" ht="31.5" spans="1:10">
      <c r="A212" s="65">
        <v>210102016</v>
      </c>
      <c r="B212" s="65" t="s">
        <v>421</v>
      </c>
      <c r="C212" s="66" t="s">
        <v>422</v>
      </c>
      <c r="D212" s="67" t="s">
        <v>418</v>
      </c>
      <c r="E212" s="67" t="s">
        <v>419</v>
      </c>
      <c r="F212" s="67" t="s">
        <v>420</v>
      </c>
      <c r="G212" s="67">
        <v>45</v>
      </c>
      <c r="H212" s="67">
        <v>45</v>
      </c>
      <c r="I212" s="67">
        <v>45</v>
      </c>
      <c r="J212" s="130"/>
    </row>
    <row r="213" s="27" customFormat="1" ht="21" spans="1:10">
      <c r="A213" s="65">
        <v>210102017</v>
      </c>
      <c r="B213" s="65" t="s">
        <v>423</v>
      </c>
      <c r="C213" s="66" t="s">
        <v>424</v>
      </c>
      <c r="D213" s="67"/>
      <c r="E213" s="67" t="s">
        <v>392</v>
      </c>
      <c r="F213" s="67"/>
      <c r="G213" s="67">
        <v>220</v>
      </c>
      <c r="H213" s="67">
        <v>220</v>
      </c>
      <c r="I213" s="67">
        <v>220</v>
      </c>
      <c r="J213" s="130"/>
    </row>
    <row r="214" s="27" customFormat="1" ht="36" spans="1:10">
      <c r="A214" s="103" t="s">
        <v>425</v>
      </c>
      <c r="B214" s="104" t="s">
        <v>426</v>
      </c>
      <c r="C214" s="104"/>
      <c r="D214" s="104">
        <v>20</v>
      </c>
      <c r="E214" s="104" t="s">
        <v>172</v>
      </c>
      <c r="F214" s="105" t="s">
        <v>392</v>
      </c>
      <c r="G214" s="67"/>
      <c r="H214" s="67"/>
      <c r="I214" s="67"/>
      <c r="J214" s="130"/>
    </row>
    <row r="215" s="28" customFormat="1" ht="21" spans="1:10">
      <c r="A215" s="65" t="s">
        <v>427</v>
      </c>
      <c r="B215" s="65" t="s">
        <v>428</v>
      </c>
      <c r="C215" s="66"/>
      <c r="D215" s="67"/>
      <c r="E215" s="67" t="s">
        <v>429</v>
      </c>
      <c r="F215" s="67"/>
      <c r="G215" s="67">
        <v>120</v>
      </c>
      <c r="H215" s="67">
        <v>120</v>
      </c>
      <c r="I215" s="67">
        <v>120</v>
      </c>
      <c r="J215" s="142"/>
    </row>
    <row r="216" s="27" customFormat="1" ht="42" spans="1:10">
      <c r="A216" s="62">
        <v>210103</v>
      </c>
      <c r="B216" s="62" t="s">
        <v>430</v>
      </c>
      <c r="C216" s="66" t="s">
        <v>431</v>
      </c>
      <c r="D216" s="67" t="s">
        <v>432</v>
      </c>
      <c r="E216" s="67"/>
      <c r="F216" s="67" t="s">
        <v>433</v>
      </c>
      <c r="G216" s="67"/>
      <c r="H216" s="67"/>
      <c r="I216" s="72"/>
      <c r="J216" s="130"/>
    </row>
    <row r="217" s="27" customFormat="1" ht="14.25" spans="1:10">
      <c r="A217" s="65">
        <v>210103001</v>
      </c>
      <c r="B217" s="65" t="s">
        <v>434</v>
      </c>
      <c r="C217" s="66"/>
      <c r="D217" s="67"/>
      <c r="E217" s="67" t="s">
        <v>33</v>
      </c>
      <c r="F217" s="67"/>
      <c r="G217" s="67">
        <v>60</v>
      </c>
      <c r="H217" s="67">
        <v>60</v>
      </c>
      <c r="I217" s="72">
        <v>60</v>
      </c>
      <c r="J217" s="130"/>
    </row>
    <row r="218" s="27" customFormat="1" ht="14.25" spans="1:10">
      <c r="A218" s="65">
        <v>210103002</v>
      </c>
      <c r="B218" s="65" t="s">
        <v>435</v>
      </c>
      <c r="C218" s="66"/>
      <c r="D218" s="67"/>
      <c r="E218" s="67" t="s">
        <v>33</v>
      </c>
      <c r="F218" s="67"/>
      <c r="G218" s="67">
        <v>60</v>
      </c>
      <c r="H218" s="67">
        <v>60</v>
      </c>
      <c r="I218" s="72">
        <v>60</v>
      </c>
      <c r="J218" s="130"/>
    </row>
    <row r="219" s="27" customFormat="1" ht="14.25" spans="1:10">
      <c r="A219" s="65">
        <v>210103003</v>
      </c>
      <c r="B219" s="65" t="s">
        <v>436</v>
      </c>
      <c r="C219" s="66"/>
      <c r="D219" s="67"/>
      <c r="E219" s="67" t="s">
        <v>33</v>
      </c>
      <c r="F219" s="67"/>
      <c r="G219" s="67">
        <v>70</v>
      </c>
      <c r="H219" s="67">
        <v>70</v>
      </c>
      <c r="I219" s="72">
        <v>70</v>
      </c>
      <c r="J219" s="130"/>
    </row>
    <row r="220" s="27" customFormat="1" ht="14.25" spans="1:10">
      <c r="A220" s="65">
        <v>210103004</v>
      </c>
      <c r="B220" s="65" t="s">
        <v>437</v>
      </c>
      <c r="C220" s="66"/>
      <c r="D220" s="67"/>
      <c r="E220" s="67" t="s">
        <v>33</v>
      </c>
      <c r="F220" s="67"/>
      <c r="G220" s="67">
        <v>70</v>
      </c>
      <c r="H220" s="67">
        <v>70</v>
      </c>
      <c r="I220" s="72">
        <v>70</v>
      </c>
      <c r="J220" s="130"/>
    </row>
    <row r="221" s="27" customFormat="1" ht="22.5" spans="1:10">
      <c r="A221" s="138" t="s">
        <v>438</v>
      </c>
      <c r="B221" s="138" t="s">
        <v>439</v>
      </c>
      <c r="C221" s="138"/>
      <c r="D221" s="139"/>
      <c r="E221" s="139" t="s">
        <v>440</v>
      </c>
      <c r="F221" s="138"/>
      <c r="G221" s="139">
        <v>117</v>
      </c>
      <c r="H221" s="139">
        <v>117</v>
      </c>
      <c r="I221" s="139">
        <v>117</v>
      </c>
      <c r="J221" s="130"/>
    </row>
    <row r="222" s="27" customFormat="1" ht="14.25" spans="1:10">
      <c r="A222" s="65">
        <v>210103005</v>
      </c>
      <c r="B222" s="65" t="s">
        <v>441</v>
      </c>
      <c r="C222" s="66"/>
      <c r="D222" s="67"/>
      <c r="E222" s="67" t="s">
        <v>442</v>
      </c>
      <c r="F222" s="67"/>
      <c r="G222" s="67">
        <v>40</v>
      </c>
      <c r="H222" s="67">
        <v>40</v>
      </c>
      <c r="I222" s="72">
        <v>40</v>
      </c>
      <c r="J222" s="130"/>
    </row>
    <row r="223" s="27" customFormat="1" ht="14.25" spans="1:10">
      <c r="A223" s="65">
        <v>210103006</v>
      </c>
      <c r="B223" s="65" t="s">
        <v>443</v>
      </c>
      <c r="C223" s="66"/>
      <c r="D223" s="67"/>
      <c r="E223" s="67" t="s">
        <v>442</v>
      </c>
      <c r="F223" s="67"/>
      <c r="G223" s="67">
        <v>40</v>
      </c>
      <c r="H223" s="67">
        <v>40</v>
      </c>
      <c r="I223" s="72">
        <v>40</v>
      </c>
      <c r="J223" s="130"/>
    </row>
    <row r="224" s="27" customFormat="1" ht="14.25" spans="1:10">
      <c r="A224" s="65">
        <v>210103007</v>
      </c>
      <c r="B224" s="65" t="s">
        <v>444</v>
      </c>
      <c r="C224" s="66"/>
      <c r="D224" s="67"/>
      <c r="E224" s="67" t="s">
        <v>442</v>
      </c>
      <c r="F224" s="67"/>
      <c r="G224" s="67">
        <v>40</v>
      </c>
      <c r="H224" s="67">
        <v>40</v>
      </c>
      <c r="I224" s="72">
        <v>40</v>
      </c>
      <c r="J224" s="130"/>
    </row>
    <row r="225" s="27" customFormat="1" ht="14.25" spans="1:10">
      <c r="A225" s="65">
        <v>210103008</v>
      </c>
      <c r="B225" s="65" t="s">
        <v>445</v>
      </c>
      <c r="C225" s="66"/>
      <c r="D225" s="67"/>
      <c r="E225" s="67" t="s">
        <v>442</v>
      </c>
      <c r="F225" s="67"/>
      <c r="G225" s="67">
        <v>40</v>
      </c>
      <c r="H225" s="67">
        <v>40</v>
      </c>
      <c r="I225" s="72">
        <v>40</v>
      </c>
      <c r="J225" s="130"/>
    </row>
    <row r="226" s="27" customFormat="1" ht="14.25" spans="1:10">
      <c r="A226" s="65">
        <v>210103009</v>
      </c>
      <c r="B226" s="65" t="s">
        <v>446</v>
      </c>
      <c r="C226" s="66"/>
      <c r="D226" s="67"/>
      <c r="E226" s="67" t="s">
        <v>442</v>
      </c>
      <c r="F226" s="67"/>
      <c r="G226" s="67">
        <v>40</v>
      </c>
      <c r="H226" s="67">
        <v>40</v>
      </c>
      <c r="I226" s="72">
        <v>40</v>
      </c>
      <c r="J226" s="130"/>
    </row>
    <row r="227" s="27" customFormat="1" ht="14.25" spans="1:10">
      <c r="A227" s="65">
        <v>210103010</v>
      </c>
      <c r="B227" s="65" t="s">
        <v>447</v>
      </c>
      <c r="C227" s="66"/>
      <c r="D227" s="67"/>
      <c r="E227" s="67" t="s">
        <v>442</v>
      </c>
      <c r="F227" s="67"/>
      <c r="G227" s="67">
        <v>40</v>
      </c>
      <c r="H227" s="67">
        <v>40</v>
      </c>
      <c r="I227" s="72">
        <v>40</v>
      </c>
      <c r="J227" s="130"/>
    </row>
    <row r="228" s="27" customFormat="1" ht="14.25" spans="1:10">
      <c r="A228" s="65">
        <v>210103011</v>
      </c>
      <c r="B228" s="65" t="s">
        <v>448</v>
      </c>
      <c r="C228" s="66"/>
      <c r="D228" s="67"/>
      <c r="E228" s="67" t="s">
        <v>33</v>
      </c>
      <c r="F228" s="67"/>
      <c r="G228" s="67">
        <v>40</v>
      </c>
      <c r="H228" s="67">
        <v>40</v>
      </c>
      <c r="I228" s="72">
        <v>40</v>
      </c>
      <c r="J228" s="130"/>
    </row>
    <row r="229" s="27" customFormat="1" ht="14.25" spans="1:10">
      <c r="A229" s="65">
        <v>210103012</v>
      </c>
      <c r="B229" s="65" t="s">
        <v>449</v>
      </c>
      <c r="C229" s="66"/>
      <c r="D229" s="67" t="s">
        <v>315</v>
      </c>
      <c r="E229" s="67" t="s">
        <v>33</v>
      </c>
      <c r="F229" s="67"/>
      <c r="G229" s="67">
        <v>40</v>
      </c>
      <c r="H229" s="67">
        <v>40</v>
      </c>
      <c r="I229" s="72">
        <v>40</v>
      </c>
      <c r="J229" s="130"/>
    </row>
    <row r="230" s="27" customFormat="1" ht="14.25" spans="1:10">
      <c r="A230" s="65">
        <v>210103013</v>
      </c>
      <c r="B230" s="65" t="s">
        <v>450</v>
      </c>
      <c r="C230" s="66" t="s">
        <v>451</v>
      </c>
      <c r="D230" s="67" t="s">
        <v>315</v>
      </c>
      <c r="E230" s="67" t="s">
        <v>33</v>
      </c>
      <c r="F230" s="67"/>
      <c r="G230" s="67">
        <v>60</v>
      </c>
      <c r="H230" s="67">
        <v>60</v>
      </c>
      <c r="I230" s="72">
        <v>60</v>
      </c>
      <c r="J230" s="130"/>
    </row>
    <row r="231" s="27" customFormat="1" ht="21" spans="1:10">
      <c r="A231" s="65">
        <v>210103014</v>
      </c>
      <c r="B231" s="65" t="s">
        <v>452</v>
      </c>
      <c r="C231" s="66" t="s">
        <v>453</v>
      </c>
      <c r="D231" s="67" t="s">
        <v>454</v>
      </c>
      <c r="E231" s="67" t="s">
        <v>33</v>
      </c>
      <c r="F231" s="67"/>
      <c r="G231" s="67">
        <v>85</v>
      </c>
      <c r="H231" s="67">
        <v>85</v>
      </c>
      <c r="I231" s="72">
        <v>85</v>
      </c>
      <c r="J231" s="130"/>
    </row>
    <row r="232" s="27" customFormat="1" ht="14.25" spans="1:10">
      <c r="A232" s="65">
        <v>210103015</v>
      </c>
      <c r="B232" s="65" t="s">
        <v>455</v>
      </c>
      <c r="C232" s="66" t="s">
        <v>456</v>
      </c>
      <c r="D232" s="67" t="s">
        <v>315</v>
      </c>
      <c r="E232" s="67" t="s">
        <v>33</v>
      </c>
      <c r="F232" s="67"/>
      <c r="G232" s="67">
        <v>85</v>
      </c>
      <c r="H232" s="67">
        <v>85</v>
      </c>
      <c r="I232" s="72">
        <v>85</v>
      </c>
      <c r="J232" s="130"/>
    </row>
    <row r="233" s="27" customFormat="1" ht="14.25" spans="1:10">
      <c r="A233" s="65">
        <v>210103016</v>
      </c>
      <c r="B233" s="65" t="s">
        <v>457</v>
      </c>
      <c r="C233" s="66" t="s">
        <v>458</v>
      </c>
      <c r="D233" s="67" t="s">
        <v>315</v>
      </c>
      <c r="E233" s="67" t="s">
        <v>33</v>
      </c>
      <c r="F233" s="67"/>
      <c r="G233" s="67">
        <v>80</v>
      </c>
      <c r="H233" s="67">
        <v>80</v>
      </c>
      <c r="I233" s="72">
        <v>80</v>
      </c>
      <c r="J233" s="130"/>
    </row>
    <row r="234" s="27" customFormat="1" ht="14.25" spans="1:10">
      <c r="A234" s="65">
        <v>210103017</v>
      </c>
      <c r="B234" s="65" t="s">
        <v>459</v>
      </c>
      <c r="C234" s="66" t="s">
        <v>460</v>
      </c>
      <c r="D234" s="67" t="s">
        <v>315</v>
      </c>
      <c r="E234" s="67" t="s">
        <v>33</v>
      </c>
      <c r="F234" s="67"/>
      <c r="G234" s="67">
        <v>80</v>
      </c>
      <c r="H234" s="67">
        <v>80</v>
      </c>
      <c r="I234" s="72">
        <v>80</v>
      </c>
      <c r="J234" s="130"/>
    </row>
    <row r="235" s="27" customFormat="1" ht="14.25" spans="1:10">
      <c r="A235" s="65">
        <v>210103018</v>
      </c>
      <c r="B235" s="65" t="s">
        <v>461</v>
      </c>
      <c r="C235" s="66"/>
      <c r="D235" s="67"/>
      <c r="E235" s="67" t="s">
        <v>33</v>
      </c>
      <c r="F235" s="67"/>
      <c r="G235" s="67">
        <v>50</v>
      </c>
      <c r="H235" s="67">
        <v>50</v>
      </c>
      <c r="I235" s="72">
        <v>50</v>
      </c>
      <c r="J235" s="130"/>
    </row>
    <row r="236" s="27" customFormat="1" ht="14.25" spans="1:10">
      <c r="A236" s="65">
        <v>210103019</v>
      </c>
      <c r="B236" s="65" t="s">
        <v>462</v>
      </c>
      <c r="C236" s="66"/>
      <c r="D236" s="67" t="s">
        <v>315</v>
      </c>
      <c r="E236" s="67" t="s">
        <v>33</v>
      </c>
      <c r="F236" s="67"/>
      <c r="G236" s="67">
        <v>30</v>
      </c>
      <c r="H236" s="67">
        <v>30</v>
      </c>
      <c r="I236" s="72">
        <v>30</v>
      </c>
      <c r="J236" s="130"/>
    </row>
    <row r="237" s="27" customFormat="1" ht="14.25" spans="1:10">
      <c r="A237" s="65">
        <v>210103020</v>
      </c>
      <c r="B237" s="65" t="s">
        <v>463</v>
      </c>
      <c r="C237" s="66"/>
      <c r="D237" s="67" t="s">
        <v>315</v>
      </c>
      <c r="E237" s="67" t="s">
        <v>33</v>
      </c>
      <c r="F237" s="67"/>
      <c r="G237" s="67">
        <v>30</v>
      </c>
      <c r="H237" s="67">
        <v>30</v>
      </c>
      <c r="I237" s="72">
        <v>30</v>
      </c>
      <c r="J237" s="130"/>
    </row>
    <row r="238" s="27" customFormat="1" ht="21" spans="1:10">
      <c r="A238" s="65">
        <v>210103021</v>
      </c>
      <c r="B238" s="65" t="s">
        <v>464</v>
      </c>
      <c r="C238" s="66"/>
      <c r="D238" s="67" t="s">
        <v>315</v>
      </c>
      <c r="E238" s="67" t="s">
        <v>33</v>
      </c>
      <c r="F238" s="67"/>
      <c r="G238" s="67">
        <v>220</v>
      </c>
      <c r="H238" s="67">
        <v>220</v>
      </c>
      <c r="I238" s="72">
        <v>220</v>
      </c>
      <c r="J238" s="130"/>
    </row>
    <row r="239" s="27" customFormat="1" ht="21" spans="1:10">
      <c r="A239" s="65">
        <v>210103022</v>
      </c>
      <c r="B239" s="65" t="s">
        <v>465</v>
      </c>
      <c r="C239" s="66"/>
      <c r="D239" s="67" t="s">
        <v>315</v>
      </c>
      <c r="E239" s="67" t="s">
        <v>33</v>
      </c>
      <c r="F239" s="67"/>
      <c r="G239" s="67">
        <v>160</v>
      </c>
      <c r="H239" s="67">
        <v>160</v>
      </c>
      <c r="I239" s="72">
        <v>160</v>
      </c>
      <c r="J239" s="130"/>
    </row>
    <row r="240" s="27" customFormat="1" ht="14.25" spans="1:10">
      <c r="A240" s="65">
        <v>210103023</v>
      </c>
      <c r="B240" s="65" t="s">
        <v>466</v>
      </c>
      <c r="C240" s="66"/>
      <c r="D240" s="67" t="s">
        <v>315</v>
      </c>
      <c r="E240" s="67" t="s">
        <v>33</v>
      </c>
      <c r="F240" s="67"/>
      <c r="G240" s="67">
        <v>43</v>
      </c>
      <c r="H240" s="67">
        <v>43</v>
      </c>
      <c r="I240" s="72">
        <v>43</v>
      </c>
      <c r="J240" s="130"/>
    </row>
    <row r="241" s="27" customFormat="1" ht="21" spans="1:10">
      <c r="A241" s="65">
        <v>210103024</v>
      </c>
      <c r="B241" s="65" t="s">
        <v>467</v>
      </c>
      <c r="C241" s="66"/>
      <c r="D241" s="67" t="s">
        <v>315</v>
      </c>
      <c r="E241" s="67" t="s">
        <v>33</v>
      </c>
      <c r="F241" s="67" t="s">
        <v>468</v>
      </c>
      <c r="G241" s="67">
        <v>100</v>
      </c>
      <c r="H241" s="67">
        <v>100</v>
      </c>
      <c r="I241" s="72">
        <v>100</v>
      </c>
      <c r="J241" s="130"/>
    </row>
    <row r="242" s="27" customFormat="1" ht="14.25" spans="1:10">
      <c r="A242" s="65">
        <v>210103025</v>
      </c>
      <c r="B242" s="65" t="s">
        <v>469</v>
      </c>
      <c r="C242" s="66"/>
      <c r="D242" s="67"/>
      <c r="E242" s="67" t="s">
        <v>33</v>
      </c>
      <c r="F242" s="67"/>
      <c r="G242" s="67">
        <v>59</v>
      </c>
      <c r="H242" s="67">
        <v>59</v>
      </c>
      <c r="I242" s="72">
        <v>59</v>
      </c>
      <c r="J242" s="130"/>
    </row>
    <row r="243" s="27" customFormat="1" ht="14.25" spans="1:10">
      <c r="A243" s="65">
        <v>210103026</v>
      </c>
      <c r="B243" s="65" t="s">
        <v>470</v>
      </c>
      <c r="C243" s="66"/>
      <c r="D243" s="67"/>
      <c r="E243" s="67" t="s">
        <v>442</v>
      </c>
      <c r="F243" s="67"/>
      <c r="G243" s="67">
        <v>68</v>
      </c>
      <c r="H243" s="67">
        <v>68</v>
      </c>
      <c r="I243" s="72">
        <v>68</v>
      </c>
      <c r="J243" s="130"/>
    </row>
    <row r="244" s="27" customFormat="1" ht="14.25" spans="1:10">
      <c r="A244" s="65">
        <v>210103027</v>
      </c>
      <c r="B244" s="65" t="s">
        <v>471</v>
      </c>
      <c r="C244" s="66"/>
      <c r="D244" s="67"/>
      <c r="E244" s="67" t="s">
        <v>33</v>
      </c>
      <c r="F244" s="67"/>
      <c r="G244" s="67">
        <v>59</v>
      </c>
      <c r="H244" s="67">
        <v>59</v>
      </c>
      <c r="I244" s="72">
        <v>59</v>
      </c>
      <c r="J244" s="130"/>
    </row>
    <row r="245" s="27" customFormat="1" ht="14.25" spans="1:10">
      <c r="A245" s="65">
        <v>210103028</v>
      </c>
      <c r="B245" s="65" t="s">
        <v>472</v>
      </c>
      <c r="C245" s="66"/>
      <c r="D245" s="67"/>
      <c r="E245" s="67" t="s">
        <v>33</v>
      </c>
      <c r="F245" s="67"/>
      <c r="G245" s="67">
        <v>30</v>
      </c>
      <c r="H245" s="67">
        <v>30</v>
      </c>
      <c r="I245" s="72">
        <v>30</v>
      </c>
      <c r="J245" s="130"/>
    </row>
    <row r="246" s="27" customFormat="1" ht="14.25" spans="1:10">
      <c r="A246" s="65">
        <v>210103029</v>
      </c>
      <c r="B246" s="65" t="s">
        <v>473</v>
      </c>
      <c r="C246" s="66"/>
      <c r="D246" s="67"/>
      <c r="E246" s="67" t="s">
        <v>442</v>
      </c>
      <c r="F246" s="67"/>
      <c r="G246" s="67">
        <v>30</v>
      </c>
      <c r="H246" s="67">
        <v>30</v>
      </c>
      <c r="I246" s="72">
        <v>30</v>
      </c>
      <c r="J246" s="130"/>
    </row>
    <row r="247" s="27" customFormat="1" ht="14.25" spans="1:10">
      <c r="A247" s="65">
        <v>210103030</v>
      </c>
      <c r="B247" s="65" t="s">
        <v>474</v>
      </c>
      <c r="C247" s="66"/>
      <c r="D247" s="67"/>
      <c r="E247" s="67" t="s">
        <v>33</v>
      </c>
      <c r="F247" s="67"/>
      <c r="G247" s="67">
        <v>43</v>
      </c>
      <c r="H247" s="67">
        <v>43</v>
      </c>
      <c r="I247" s="72">
        <v>43</v>
      </c>
      <c r="J247" s="130"/>
    </row>
    <row r="248" s="27" customFormat="1" ht="14.25" spans="1:10">
      <c r="A248" s="65">
        <v>210103031</v>
      </c>
      <c r="B248" s="65" t="s">
        <v>475</v>
      </c>
      <c r="C248" s="66"/>
      <c r="D248" s="67"/>
      <c r="E248" s="67" t="s">
        <v>33</v>
      </c>
      <c r="F248" s="67"/>
      <c r="G248" s="67">
        <v>50</v>
      </c>
      <c r="H248" s="67">
        <v>50</v>
      </c>
      <c r="I248" s="72">
        <v>50</v>
      </c>
      <c r="J248" s="130"/>
    </row>
    <row r="249" s="27" customFormat="1" ht="14.25" spans="1:10">
      <c r="A249" s="65">
        <v>210103032</v>
      </c>
      <c r="B249" s="65" t="s">
        <v>476</v>
      </c>
      <c r="C249" s="66"/>
      <c r="D249" s="67"/>
      <c r="E249" s="67" t="s">
        <v>477</v>
      </c>
      <c r="F249" s="67"/>
      <c r="G249" s="67">
        <v>50</v>
      </c>
      <c r="H249" s="67">
        <v>50</v>
      </c>
      <c r="I249" s="72">
        <v>50</v>
      </c>
      <c r="J249" s="130"/>
    </row>
    <row r="250" s="27" customFormat="1" ht="14.25" spans="1:10">
      <c r="A250" s="65">
        <v>210103033</v>
      </c>
      <c r="B250" s="65" t="s">
        <v>478</v>
      </c>
      <c r="C250" s="66"/>
      <c r="D250" s="67"/>
      <c r="E250" s="67" t="s">
        <v>33</v>
      </c>
      <c r="F250" s="67"/>
      <c r="G250" s="67">
        <v>43</v>
      </c>
      <c r="H250" s="67">
        <v>43</v>
      </c>
      <c r="I250" s="72">
        <v>43</v>
      </c>
      <c r="J250" s="130"/>
    </row>
    <row r="251" s="27" customFormat="1" ht="14.25" spans="1:10">
      <c r="A251" s="65">
        <v>210103034</v>
      </c>
      <c r="B251" s="65" t="s">
        <v>479</v>
      </c>
      <c r="C251" s="66"/>
      <c r="D251" s="67"/>
      <c r="E251" s="67" t="s">
        <v>480</v>
      </c>
      <c r="F251" s="67"/>
      <c r="G251" s="67">
        <v>45</v>
      </c>
      <c r="H251" s="67">
        <v>45</v>
      </c>
      <c r="I251" s="72">
        <v>45</v>
      </c>
      <c r="J251" s="130"/>
    </row>
    <row r="252" s="27" customFormat="1" ht="14.25" spans="1:10">
      <c r="A252" s="65">
        <v>210103035</v>
      </c>
      <c r="B252" s="65" t="s">
        <v>481</v>
      </c>
      <c r="C252" s="66"/>
      <c r="D252" s="67"/>
      <c r="E252" s="67" t="s">
        <v>477</v>
      </c>
      <c r="F252" s="67"/>
      <c r="G252" s="67"/>
      <c r="H252" s="67"/>
      <c r="I252" s="72"/>
      <c r="J252" s="130"/>
    </row>
    <row r="253" s="27" customFormat="1" ht="21" spans="1:10">
      <c r="A253" s="65" t="s">
        <v>482</v>
      </c>
      <c r="B253" s="65" t="s">
        <v>483</v>
      </c>
      <c r="C253" s="66"/>
      <c r="D253" s="67"/>
      <c r="E253" s="67" t="s">
        <v>477</v>
      </c>
      <c r="F253" s="67" t="s">
        <v>484</v>
      </c>
      <c r="G253" s="67">
        <v>270</v>
      </c>
      <c r="H253" s="67">
        <v>270</v>
      </c>
      <c r="I253" s="72">
        <v>270</v>
      </c>
      <c r="J253" s="130"/>
    </row>
    <row r="254" s="27" customFormat="1" ht="21" spans="1:10">
      <c r="A254" s="65" t="s">
        <v>485</v>
      </c>
      <c r="B254" s="65" t="s">
        <v>486</v>
      </c>
      <c r="C254" s="66"/>
      <c r="D254" s="67"/>
      <c r="E254" s="67" t="s">
        <v>477</v>
      </c>
      <c r="F254" s="67" t="s">
        <v>487</v>
      </c>
      <c r="G254" s="67">
        <v>500</v>
      </c>
      <c r="H254" s="67">
        <v>500</v>
      </c>
      <c r="I254" s="72">
        <v>500</v>
      </c>
      <c r="J254" s="130"/>
    </row>
    <row r="255" s="27" customFormat="1" ht="220.5" spans="1:10">
      <c r="A255" s="62">
        <v>2102</v>
      </c>
      <c r="B255" s="62" t="s">
        <v>488</v>
      </c>
      <c r="C255" s="66" t="s">
        <v>489</v>
      </c>
      <c r="D255" s="67" t="s">
        <v>490</v>
      </c>
      <c r="E255" s="67"/>
      <c r="F255" s="67" t="s">
        <v>491</v>
      </c>
      <c r="G255" s="67"/>
      <c r="H255" s="67"/>
      <c r="I255" s="67"/>
      <c r="J255" s="130"/>
    </row>
    <row r="256" s="27" customFormat="1" ht="14.25" spans="1:10">
      <c r="A256" s="65">
        <v>210200001</v>
      </c>
      <c r="B256" s="65" t="s">
        <v>492</v>
      </c>
      <c r="C256" s="66"/>
      <c r="D256" s="67"/>
      <c r="E256" s="67" t="s">
        <v>493</v>
      </c>
      <c r="F256" s="67"/>
      <c r="G256" s="72"/>
      <c r="H256" s="72"/>
      <c r="I256" s="72"/>
      <c r="J256" s="130"/>
    </row>
    <row r="257" s="27" customFormat="1" ht="14.25" spans="1:10">
      <c r="A257" s="65" t="s">
        <v>494</v>
      </c>
      <c r="B257" s="65" t="s">
        <v>495</v>
      </c>
      <c r="C257" s="66"/>
      <c r="D257" s="67"/>
      <c r="E257" s="67" t="s">
        <v>493</v>
      </c>
      <c r="F257" s="67"/>
      <c r="G257" s="67">
        <v>250</v>
      </c>
      <c r="H257" s="67">
        <v>250</v>
      </c>
      <c r="I257" s="67">
        <v>250</v>
      </c>
      <c r="J257" s="130"/>
    </row>
    <row r="258" s="27" customFormat="1" ht="22.5" spans="1:10">
      <c r="A258" s="138" t="s">
        <v>496</v>
      </c>
      <c r="B258" s="138" t="s">
        <v>497</v>
      </c>
      <c r="C258" s="138"/>
      <c r="D258" s="139"/>
      <c r="E258" s="139" t="s">
        <v>493</v>
      </c>
      <c r="F258" s="138"/>
      <c r="G258" s="139">
        <v>480</v>
      </c>
      <c r="H258" s="139">
        <v>480</v>
      </c>
      <c r="I258" s="139">
        <v>480</v>
      </c>
      <c r="J258" s="130"/>
    </row>
    <row r="259" s="27" customFormat="1" ht="14.25" spans="1:10">
      <c r="A259" s="65">
        <v>210200003</v>
      </c>
      <c r="B259" s="65" t="s">
        <v>498</v>
      </c>
      <c r="C259" s="66"/>
      <c r="D259" s="67"/>
      <c r="E259" s="67" t="s">
        <v>33</v>
      </c>
      <c r="F259" s="67" t="s">
        <v>499</v>
      </c>
      <c r="G259" s="67">
        <v>400</v>
      </c>
      <c r="H259" s="67">
        <v>400</v>
      </c>
      <c r="I259" s="67">
        <v>400</v>
      </c>
      <c r="J259" s="130"/>
    </row>
    <row r="260" s="27" customFormat="1" ht="14.25" spans="1:10">
      <c r="A260" s="65">
        <v>210200004</v>
      </c>
      <c r="B260" s="65" t="s">
        <v>500</v>
      </c>
      <c r="C260" s="66" t="s">
        <v>501</v>
      </c>
      <c r="D260" s="67"/>
      <c r="E260" s="67" t="s">
        <v>33</v>
      </c>
      <c r="F260" s="67" t="s">
        <v>499</v>
      </c>
      <c r="G260" s="137">
        <v>400</v>
      </c>
      <c r="H260" s="137">
        <v>400</v>
      </c>
      <c r="I260" s="137">
        <v>400</v>
      </c>
      <c r="J260" s="130"/>
    </row>
    <row r="261" s="27" customFormat="1" ht="14.25" spans="1:10">
      <c r="A261" s="65">
        <v>210200005</v>
      </c>
      <c r="B261" s="65" t="s">
        <v>502</v>
      </c>
      <c r="C261" s="66" t="s">
        <v>503</v>
      </c>
      <c r="D261" s="67"/>
      <c r="E261" s="67" t="s">
        <v>493</v>
      </c>
      <c r="F261" s="67" t="s">
        <v>499</v>
      </c>
      <c r="G261" s="72">
        <v>350</v>
      </c>
      <c r="H261" s="72">
        <v>350</v>
      </c>
      <c r="I261" s="72">
        <v>350</v>
      </c>
      <c r="J261" s="130"/>
    </row>
    <row r="262" s="27" customFormat="1" ht="21" spans="1:10">
      <c r="A262" s="65">
        <v>210200006</v>
      </c>
      <c r="B262" s="65" t="s">
        <v>504</v>
      </c>
      <c r="C262" s="66"/>
      <c r="D262" s="67"/>
      <c r="E262" s="67" t="s">
        <v>493</v>
      </c>
      <c r="F262" s="67" t="s">
        <v>499</v>
      </c>
      <c r="G262" s="67">
        <v>80</v>
      </c>
      <c r="H262" s="67">
        <v>80</v>
      </c>
      <c r="I262" s="67">
        <v>80</v>
      </c>
      <c r="J262" s="130"/>
    </row>
    <row r="263" s="27" customFormat="1" ht="14.25" spans="1:10">
      <c r="A263" s="65">
        <v>210200007</v>
      </c>
      <c r="B263" s="65" t="s">
        <v>505</v>
      </c>
      <c r="C263" s="66" t="s">
        <v>506</v>
      </c>
      <c r="D263" s="67"/>
      <c r="E263" s="67" t="s">
        <v>493</v>
      </c>
      <c r="F263" s="67" t="s">
        <v>499</v>
      </c>
      <c r="G263" s="67">
        <v>350</v>
      </c>
      <c r="H263" s="67">
        <v>350</v>
      </c>
      <c r="I263" s="67">
        <v>350</v>
      </c>
      <c r="J263" s="130"/>
    </row>
    <row r="264" s="27" customFormat="1" ht="21" spans="1:10">
      <c r="A264" s="65">
        <v>210200008</v>
      </c>
      <c r="B264" s="65" t="s">
        <v>507</v>
      </c>
      <c r="C264" s="66"/>
      <c r="D264" s="67"/>
      <c r="E264" s="67" t="s">
        <v>33</v>
      </c>
      <c r="F264" s="67" t="s">
        <v>499</v>
      </c>
      <c r="G264" s="67">
        <v>350</v>
      </c>
      <c r="H264" s="67">
        <v>350</v>
      </c>
      <c r="I264" s="67">
        <v>350</v>
      </c>
      <c r="J264" s="130"/>
    </row>
    <row r="265" s="27" customFormat="1" ht="21" spans="1:10">
      <c r="A265" s="65">
        <v>210200009</v>
      </c>
      <c r="B265" s="65" t="s">
        <v>508</v>
      </c>
      <c r="C265" s="66"/>
      <c r="D265" s="67"/>
      <c r="E265" s="67" t="s">
        <v>509</v>
      </c>
      <c r="F265" s="67" t="s">
        <v>510</v>
      </c>
      <c r="G265" s="83" t="s">
        <v>123</v>
      </c>
      <c r="H265" s="84"/>
      <c r="I265" s="102"/>
      <c r="J265" s="130"/>
    </row>
    <row r="266" s="28" customFormat="1" ht="21" spans="1:10">
      <c r="A266" s="134" t="s">
        <v>511</v>
      </c>
      <c r="B266" s="134" t="s">
        <v>512</v>
      </c>
      <c r="C266" s="135"/>
      <c r="D266" s="136"/>
      <c r="E266" s="143" t="s">
        <v>33</v>
      </c>
      <c r="F266" s="67" t="s">
        <v>499</v>
      </c>
      <c r="G266" s="67">
        <v>360</v>
      </c>
      <c r="H266" s="67">
        <v>360</v>
      </c>
      <c r="I266" s="67">
        <v>360</v>
      </c>
      <c r="J266" s="142"/>
    </row>
    <row r="267" s="28" customFormat="1" ht="21" spans="1:10">
      <c r="A267" s="134" t="s">
        <v>513</v>
      </c>
      <c r="B267" s="134" t="s">
        <v>514</v>
      </c>
      <c r="C267" s="135"/>
      <c r="D267" s="136"/>
      <c r="E267" s="143" t="s">
        <v>33</v>
      </c>
      <c r="F267" s="67" t="s">
        <v>499</v>
      </c>
      <c r="G267" s="67">
        <v>90</v>
      </c>
      <c r="H267" s="67">
        <v>90</v>
      </c>
      <c r="I267" s="67">
        <v>90</v>
      </c>
      <c r="J267" s="142"/>
    </row>
    <row r="268" s="28" customFormat="1" ht="21" spans="1:10">
      <c r="A268" s="134" t="s">
        <v>515</v>
      </c>
      <c r="B268" s="134" t="s">
        <v>516</v>
      </c>
      <c r="C268" s="135" t="s">
        <v>517</v>
      </c>
      <c r="D268" s="136"/>
      <c r="E268" s="143" t="s">
        <v>33</v>
      </c>
      <c r="F268" s="67" t="s">
        <v>499</v>
      </c>
      <c r="G268" s="67">
        <v>120</v>
      </c>
      <c r="H268" s="67">
        <v>120</v>
      </c>
      <c r="I268" s="67">
        <v>120</v>
      </c>
      <c r="J268" s="142"/>
    </row>
    <row r="269" s="28" customFormat="1" ht="14.25" spans="1:10">
      <c r="A269" s="134" t="s">
        <v>518</v>
      </c>
      <c r="B269" s="134" t="s">
        <v>519</v>
      </c>
      <c r="C269" s="135" t="s">
        <v>520</v>
      </c>
      <c r="D269" s="136"/>
      <c r="E269" s="143" t="s">
        <v>33</v>
      </c>
      <c r="F269" s="67" t="s">
        <v>499</v>
      </c>
      <c r="G269" s="67">
        <v>720</v>
      </c>
      <c r="H269" s="67">
        <v>720</v>
      </c>
      <c r="I269" s="67">
        <v>720</v>
      </c>
      <c r="J269" s="142"/>
    </row>
    <row r="270" s="27" customFormat="1" ht="189" spans="1:10">
      <c r="A270" s="62">
        <v>2103</v>
      </c>
      <c r="B270" s="62" t="s">
        <v>521</v>
      </c>
      <c r="C270" s="66" t="s">
        <v>489</v>
      </c>
      <c r="D270" s="67" t="s">
        <v>490</v>
      </c>
      <c r="E270" s="67"/>
      <c r="F270" s="67" t="s">
        <v>522</v>
      </c>
      <c r="G270" s="67"/>
      <c r="H270" s="67"/>
      <c r="I270" s="67"/>
      <c r="J270" s="130"/>
    </row>
    <row r="271" ht="63" spans="1:10">
      <c r="A271" s="65">
        <v>210300001</v>
      </c>
      <c r="B271" s="65" t="s">
        <v>523</v>
      </c>
      <c r="C271" s="66"/>
      <c r="D271" s="67"/>
      <c r="E271" s="67" t="s">
        <v>384</v>
      </c>
      <c r="F271" s="67" t="s">
        <v>524</v>
      </c>
      <c r="G271" s="67"/>
      <c r="H271" s="67"/>
      <c r="I271" s="72"/>
      <c r="J271" s="148"/>
    </row>
    <row r="272" ht="14.25" spans="1:10">
      <c r="A272" s="65" t="s">
        <v>525</v>
      </c>
      <c r="B272" s="65" t="s">
        <v>526</v>
      </c>
      <c r="C272" s="66"/>
      <c r="D272" s="67"/>
      <c r="E272" s="67" t="s">
        <v>384</v>
      </c>
      <c r="F272" s="67"/>
      <c r="G272" s="67">
        <v>40</v>
      </c>
      <c r="H272" s="67">
        <v>40</v>
      </c>
      <c r="I272" s="67">
        <v>40</v>
      </c>
      <c r="J272" s="148"/>
    </row>
    <row r="273" ht="14.25" spans="1:10">
      <c r="A273" s="65" t="s">
        <v>527</v>
      </c>
      <c r="B273" s="65" t="s">
        <v>528</v>
      </c>
      <c r="C273" s="66"/>
      <c r="D273" s="67"/>
      <c r="E273" s="67" t="s">
        <v>384</v>
      </c>
      <c r="F273" s="67"/>
      <c r="G273" s="67">
        <v>90</v>
      </c>
      <c r="H273" s="67">
        <v>90</v>
      </c>
      <c r="I273" s="67">
        <v>90</v>
      </c>
      <c r="J273" s="148"/>
    </row>
    <row r="274" ht="22.5" spans="1:10">
      <c r="A274" s="138" t="s">
        <v>529</v>
      </c>
      <c r="B274" s="138" t="s">
        <v>530</v>
      </c>
      <c r="C274" s="138"/>
      <c r="D274" s="139"/>
      <c r="E274" s="139" t="s">
        <v>384</v>
      </c>
      <c r="F274" s="138"/>
      <c r="G274" s="139">
        <v>150</v>
      </c>
      <c r="H274" s="139">
        <v>150</v>
      </c>
      <c r="I274" s="139">
        <v>150</v>
      </c>
      <c r="J274" s="148"/>
    </row>
    <row r="275" ht="22.5" spans="1:10">
      <c r="A275" s="138" t="s">
        <v>531</v>
      </c>
      <c r="B275" s="138" t="s">
        <v>532</v>
      </c>
      <c r="C275" s="138"/>
      <c r="D275" s="139"/>
      <c r="E275" s="139" t="s">
        <v>384</v>
      </c>
      <c r="F275" s="138"/>
      <c r="G275" s="139">
        <v>180</v>
      </c>
      <c r="H275" s="139">
        <v>180</v>
      </c>
      <c r="I275" s="139">
        <v>180</v>
      </c>
      <c r="J275" s="148"/>
    </row>
    <row r="276" ht="22.5" spans="1:10">
      <c r="A276" s="119" t="s">
        <v>533</v>
      </c>
      <c r="B276" s="119" t="s">
        <v>534</v>
      </c>
      <c r="C276" s="119"/>
      <c r="D276" s="120"/>
      <c r="E276" s="120" t="s">
        <v>384</v>
      </c>
      <c r="F276" s="138"/>
      <c r="G276" s="139">
        <v>210</v>
      </c>
      <c r="H276" s="139">
        <v>210</v>
      </c>
      <c r="I276" s="139">
        <v>210</v>
      </c>
      <c r="J276" s="148"/>
    </row>
    <row r="277" ht="22.5" spans="1:10">
      <c r="A277" s="138" t="s">
        <v>535</v>
      </c>
      <c r="B277" s="138" t="s">
        <v>536</v>
      </c>
      <c r="C277" s="138"/>
      <c r="D277" s="139"/>
      <c r="E277" s="139" t="s">
        <v>384</v>
      </c>
      <c r="F277" s="138"/>
      <c r="G277" s="139">
        <v>540</v>
      </c>
      <c r="H277" s="139">
        <v>540</v>
      </c>
      <c r="I277" s="139">
        <v>540</v>
      </c>
      <c r="J277" s="148"/>
    </row>
    <row r="278" ht="21" spans="1:10">
      <c r="A278" s="65">
        <v>210300003</v>
      </c>
      <c r="B278" s="65" t="s">
        <v>537</v>
      </c>
      <c r="C278" s="66" t="s">
        <v>538</v>
      </c>
      <c r="D278" s="67"/>
      <c r="E278" s="67" t="s">
        <v>384</v>
      </c>
      <c r="F278" s="67" t="s">
        <v>499</v>
      </c>
      <c r="G278" s="83" t="s">
        <v>123</v>
      </c>
      <c r="H278" s="84"/>
      <c r="I278" s="102"/>
      <c r="J278" s="148"/>
    </row>
    <row r="279" ht="21" spans="1:10">
      <c r="A279" s="65">
        <v>210300004</v>
      </c>
      <c r="B279" s="65" t="s">
        <v>539</v>
      </c>
      <c r="C279" s="66" t="s">
        <v>540</v>
      </c>
      <c r="D279" s="67"/>
      <c r="E279" s="67" t="s">
        <v>384</v>
      </c>
      <c r="F279" s="67" t="s">
        <v>499</v>
      </c>
      <c r="G279" s="67">
        <v>280</v>
      </c>
      <c r="H279" s="67">
        <v>280</v>
      </c>
      <c r="I279" s="67">
        <v>280</v>
      </c>
      <c r="J279" s="148"/>
    </row>
    <row r="280" ht="31.5" spans="1:10">
      <c r="A280" s="65">
        <v>210300005</v>
      </c>
      <c r="B280" s="65" t="s">
        <v>541</v>
      </c>
      <c r="C280" s="66"/>
      <c r="D280" s="144"/>
      <c r="E280" s="67" t="s">
        <v>392</v>
      </c>
      <c r="F280" s="67" t="s">
        <v>542</v>
      </c>
      <c r="G280" s="67">
        <v>160</v>
      </c>
      <c r="H280" s="67">
        <v>160</v>
      </c>
      <c r="I280" s="67">
        <v>160</v>
      </c>
      <c r="J280" s="148"/>
    </row>
    <row r="281" ht="14.25" spans="1:10">
      <c r="A281" s="65">
        <v>210300006</v>
      </c>
      <c r="B281" s="65" t="s">
        <v>543</v>
      </c>
      <c r="C281" s="66" t="s">
        <v>544</v>
      </c>
      <c r="D281" s="67"/>
      <c r="E281" s="67" t="s">
        <v>384</v>
      </c>
      <c r="F281" s="67" t="s">
        <v>499</v>
      </c>
      <c r="G281" s="67">
        <v>380</v>
      </c>
      <c r="H281" s="67">
        <v>380</v>
      </c>
      <c r="I281" s="67">
        <v>380</v>
      </c>
      <c r="J281" s="148"/>
    </row>
    <row r="282" ht="14.25" spans="1:10">
      <c r="A282" s="65">
        <v>210300007</v>
      </c>
      <c r="B282" s="65" t="s">
        <v>545</v>
      </c>
      <c r="C282" s="66"/>
      <c r="D282" s="67"/>
      <c r="E282" s="67" t="s">
        <v>384</v>
      </c>
      <c r="F282" s="67" t="s">
        <v>499</v>
      </c>
      <c r="G282" s="67">
        <v>250</v>
      </c>
      <c r="H282" s="67">
        <v>250</v>
      </c>
      <c r="I282" s="67">
        <v>250</v>
      </c>
      <c r="J282" s="148"/>
    </row>
    <row r="283" ht="21" spans="1:16382">
      <c r="A283" s="65">
        <v>210300008</v>
      </c>
      <c r="B283" s="65" t="s">
        <v>546</v>
      </c>
      <c r="C283" s="65"/>
      <c r="D283" s="65" t="s">
        <v>267</v>
      </c>
      <c r="E283" s="65" t="s">
        <v>172</v>
      </c>
      <c r="F283" s="65" t="s">
        <v>33</v>
      </c>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c r="DH283" s="65"/>
      <c r="DI283" s="65"/>
      <c r="DJ283" s="65"/>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5"/>
      <c r="ET283" s="65"/>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5"/>
      <c r="GD283" s="65"/>
      <c r="GE283" s="65"/>
      <c r="GF283" s="65"/>
      <c r="GG283" s="65"/>
      <c r="GH283" s="65"/>
      <c r="GI283" s="65"/>
      <c r="GJ283" s="65"/>
      <c r="GK283" s="65"/>
      <c r="GL283" s="65"/>
      <c r="GM283" s="65"/>
      <c r="GN283" s="65"/>
      <c r="GO283" s="65"/>
      <c r="GP283" s="65"/>
      <c r="GQ283" s="65"/>
      <c r="GR283" s="65"/>
      <c r="GS283" s="65"/>
      <c r="GT283" s="65"/>
      <c r="GU283" s="65"/>
      <c r="GV283" s="65"/>
      <c r="GW283" s="65"/>
      <c r="GX283" s="65"/>
      <c r="GY283" s="65"/>
      <c r="GZ283" s="65"/>
      <c r="HA283" s="65"/>
      <c r="HB283" s="65"/>
      <c r="HC283" s="65"/>
      <c r="HD283" s="65"/>
      <c r="HE283" s="65"/>
      <c r="HF283" s="65"/>
      <c r="HG283" s="65"/>
      <c r="HH283" s="65"/>
      <c r="HI283" s="65"/>
      <c r="HJ283" s="65"/>
      <c r="HK283" s="65"/>
      <c r="HL283" s="65"/>
      <c r="HM283" s="65"/>
      <c r="HN283" s="65"/>
      <c r="HO283" s="65"/>
      <c r="HP283" s="65"/>
      <c r="HQ283" s="65"/>
      <c r="HR283" s="65"/>
      <c r="HS283" s="65"/>
      <c r="HT283" s="65"/>
      <c r="HU283" s="65"/>
      <c r="HV283" s="65"/>
      <c r="HW283" s="65"/>
      <c r="HX283" s="65"/>
      <c r="HY283" s="65"/>
      <c r="HZ283" s="65"/>
      <c r="IA283" s="65"/>
      <c r="IB283" s="65"/>
      <c r="IC283" s="65"/>
      <c r="ID283" s="65"/>
      <c r="IE283" s="65"/>
      <c r="IF283" s="65"/>
      <c r="IG283" s="65"/>
      <c r="IH283" s="65"/>
      <c r="II283" s="65"/>
      <c r="IJ283" s="65"/>
      <c r="IK283" s="65"/>
      <c r="IL283" s="65"/>
      <c r="IM283" s="65"/>
      <c r="IN283" s="65"/>
      <c r="IO283" s="65"/>
      <c r="IP283" s="65"/>
      <c r="IQ283" s="65"/>
      <c r="IR283" s="65"/>
      <c r="IS283" s="65"/>
      <c r="IT283" s="65"/>
      <c r="IU283" s="65"/>
      <c r="IV283" s="65"/>
      <c r="IW283" s="65"/>
      <c r="IX283" s="65"/>
      <c r="IY283" s="65"/>
      <c r="IZ283" s="65"/>
      <c r="JA283" s="65"/>
      <c r="JB283" s="65"/>
      <c r="JC283" s="65"/>
      <c r="JD283" s="65"/>
      <c r="JE283" s="65"/>
      <c r="JF283" s="65"/>
      <c r="JG283" s="65"/>
      <c r="JH283" s="65"/>
      <c r="JI283" s="65"/>
      <c r="JJ283" s="65"/>
      <c r="JK283" s="65"/>
      <c r="JL283" s="65"/>
      <c r="JM283" s="65"/>
      <c r="JN283" s="65"/>
      <c r="JO283" s="65"/>
      <c r="JP283" s="65"/>
      <c r="JQ283" s="65"/>
      <c r="JR283" s="65"/>
      <c r="JS283" s="65"/>
      <c r="JT283" s="65"/>
      <c r="JU283" s="65"/>
      <c r="JV283" s="65"/>
      <c r="JW283" s="65"/>
      <c r="JX283" s="65"/>
      <c r="JY283" s="65"/>
      <c r="JZ283" s="65"/>
      <c r="KA283" s="65"/>
      <c r="KB283" s="65"/>
      <c r="KC283" s="65"/>
      <c r="KD283" s="65"/>
      <c r="KE283" s="65"/>
      <c r="KF283" s="65"/>
      <c r="KG283" s="65"/>
      <c r="KH283" s="65"/>
      <c r="KI283" s="65"/>
      <c r="KJ283" s="65"/>
      <c r="KK283" s="65"/>
      <c r="KL283" s="65"/>
      <c r="KM283" s="65"/>
      <c r="KN283" s="65"/>
      <c r="KO283" s="65"/>
      <c r="KP283" s="65"/>
      <c r="KQ283" s="65"/>
      <c r="KR283" s="65"/>
      <c r="KS283" s="65"/>
      <c r="KT283" s="65"/>
      <c r="KU283" s="65"/>
      <c r="KV283" s="65"/>
      <c r="KW283" s="65"/>
      <c r="KX283" s="65"/>
      <c r="KY283" s="65"/>
      <c r="KZ283" s="65"/>
      <c r="LA283" s="65"/>
      <c r="LB283" s="65"/>
      <c r="LC283" s="65"/>
      <c r="LD283" s="65"/>
      <c r="LE283" s="65"/>
      <c r="LF283" s="65"/>
      <c r="LG283" s="65"/>
      <c r="LH283" s="65"/>
      <c r="LI283" s="65"/>
      <c r="LJ283" s="65"/>
      <c r="LK283" s="65"/>
      <c r="LL283" s="65"/>
      <c r="LM283" s="65"/>
      <c r="LN283" s="65"/>
      <c r="LO283" s="65"/>
      <c r="LP283" s="65"/>
      <c r="LQ283" s="65"/>
      <c r="LR283" s="65"/>
      <c r="LS283" s="65"/>
      <c r="LT283" s="65"/>
      <c r="LU283" s="65"/>
      <c r="LV283" s="65"/>
      <c r="LW283" s="65"/>
      <c r="LX283" s="65"/>
      <c r="LY283" s="65"/>
      <c r="LZ283" s="65"/>
      <c r="MA283" s="65"/>
      <c r="MB283" s="65"/>
      <c r="MC283" s="65"/>
      <c r="MD283" s="65"/>
      <c r="ME283" s="65"/>
      <c r="MF283" s="65"/>
      <c r="MG283" s="65"/>
      <c r="MH283" s="65"/>
      <c r="MI283" s="65"/>
      <c r="MJ283" s="65"/>
      <c r="MK283" s="65"/>
      <c r="ML283" s="65"/>
      <c r="MM283" s="65"/>
      <c r="MN283" s="65"/>
      <c r="MO283" s="65"/>
      <c r="MP283" s="65"/>
      <c r="MQ283" s="65"/>
      <c r="MR283" s="65"/>
      <c r="MS283" s="65"/>
      <c r="MT283" s="65"/>
      <c r="MU283" s="65"/>
      <c r="MV283" s="65"/>
      <c r="MW283" s="65"/>
      <c r="MX283" s="65"/>
      <c r="MY283" s="65"/>
      <c r="MZ283" s="65"/>
      <c r="NA283" s="65"/>
      <c r="NB283" s="65"/>
      <c r="NC283" s="65"/>
      <c r="ND283" s="65"/>
      <c r="NE283" s="65"/>
      <c r="NF283" s="65"/>
      <c r="NG283" s="65"/>
      <c r="NH283" s="65"/>
      <c r="NI283" s="65"/>
      <c r="NJ283" s="65"/>
      <c r="NK283" s="65"/>
      <c r="NL283" s="65"/>
      <c r="NM283" s="65"/>
      <c r="NN283" s="65"/>
      <c r="NO283" s="65"/>
      <c r="NP283" s="65"/>
      <c r="NQ283" s="65"/>
      <c r="NR283" s="65"/>
      <c r="NS283" s="65"/>
      <c r="NT283" s="65"/>
      <c r="NU283" s="65"/>
      <c r="NV283" s="65"/>
      <c r="NW283" s="65"/>
      <c r="NX283" s="65"/>
      <c r="NY283" s="65"/>
      <c r="NZ283" s="65"/>
      <c r="OA283" s="65"/>
      <c r="OB283" s="65"/>
      <c r="OC283" s="65"/>
      <c r="OD283" s="65"/>
      <c r="OE283" s="65"/>
      <c r="OF283" s="65"/>
      <c r="OG283" s="65"/>
      <c r="OH283" s="65"/>
      <c r="OI283" s="65"/>
      <c r="OJ283" s="65"/>
      <c r="OK283" s="65"/>
      <c r="OL283" s="65"/>
      <c r="OM283" s="65"/>
      <c r="ON283" s="65"/>
      <c r="OO283" s="65"/>
      <c r="OP283" s="65"/>
      <c r="OQ283" s="65"/>
      <c r="OR283" s="65"/>
      <c r="OS283" s="65"/>
      <c r="OT283" s="65"/>
      <c r="OU283" s="65"/>
      <c r="OV283" s="65"/>
      <c r="OW283" s="65"/>
      <c r="OX283" s="65"/>
      <c r="OY283" s="65"/>
      <c r="OZ283" s="65"/>
      <c r="PA283" s="65"/>
      <c r="PB283" s="65"/>
      <c r="PC283" s="65"/>
      <c r="PD283" s="65"/>
      <c r="PE283" s="65"/>
      <c r="PF283" s="65"/>
      <c r="PG283" s="65"/>
      <c r="PH283" s="65"/>
      <c r="PI283" s="65"/>
      <c r="PJ283" s="65"/>
      <c r="PK283" s="65"/>
      <c r="PL283" s="65"/>
      <c r="PM283" s="65"/>
      <c r="PN283" s="65"/>
      <c r="PO283" s="65"/>
      <c r="PP283" s="65"/>
      <c r="PQ283" s="65"/>
      <c r="PR283" s="65"/>
      <c r="PS283" s="65"/>
      <c r="PT283" s="65"/>
      <c r="PU283" s="65"/>
      <c r="PV283" s="65"/>
      <c r="PW283" s="65"/>
      <c r="PX283" s="65"/>
      <c r="PY283" s="65"/>
      <c r="PZ283" s="65"/>
      <c r="QA283" s="65"/>
      <c r="QB283" s="65"/>
      <c r="QC283" s="65"/>
      <c r="QD283" s="65"/>
      <c r="QE283" s="65"/>
      <c r="QF283" s="65"/>
      <c r="QG283" s="65"/>
      <c r="QH283" s="65"/>
      <c r="QI283" s="65"/>
      <c r="QJ283" s="65"/>
      <c r="QK283" s="65"/>
      <c r="QL283" s="65"/>
      <c r="QM283" s="65"/>
      <c r="QN283" s="65"/>
      <c r="QO283" s="65"/>
      <c r="QP283" s="65"/>
      <c r="QQ283" s="65"/>
      <c r="QR283" s="65"/>
      <c r="QS283" s="65"/>
      <c r="QT283" s="65"/>
      <c r="QU283" s="65"/>
      <c r="QV283" s="65"/>
      <c r="QW283" s="65"/>
      <c r="QX283" s="65"/>
      <c r="QY283" s="65"/>
      <c r="QZ283" s="65"/>
      <c r="RA283" s="65"/>
      <c r="RB283" s="65"/>
      <c r="RC283" s="65"/>
      <c r="RD283" s="65"/>
      <c r="RE283" s="65"/>
      <c r="RF283" s="65"/>
      <c r="RG283" s="65"/>
      <c r="RH283" s="65"/>
      <c r="RI283" s="65"/>
      <c r="RJ283" s="65"/>
      <c r="RK283" s="65"/>
      <c r="RL283" s="65"/>
      <c r="RM283" s="65"/>
      <c r="RN283" s="65"/>
      <c r="RO283" s="65"/>
      <c r="RP283" s="65"/>
      <c r="RQ283" s="65"/>
      <c r="RR283" s="65"/>
      <c r="RS283" s="65"/>
      <c r="RT283" s="65"/>
      <c r="RU283" s="65"/>
      <c r="RV283" s="65"/>
      <c r="RW283" s="65"/>
      <c r="RX283" s="65"/>
      <c r="RY283" s="65"/>
      <c r="RZ283" s="65"/>
      <c r="SA283" s="65"/>
      <c r="SB283" s="65"/>
      <c r="SC283" s="65"/>
      <c r="SD283" s="65"/>
      <c r="SE283" s="65"/>
      <c r="SF283" s="65"/>
      <c r="SG283" s="65"/>
      <c r="SH283" s="65"/>
      <c r="SI283" s="65"/>
      <c r="SJ283" s="65"/>
      <c r="SK283" s="65"/>
      <c r="SL283" s="65"/>
      <c r="SM283" s="65"/>
      <c r="SN283" s="65"/>
      <c r="SO283" s="65"/>
      <c r="SP283" s="65"/>
      <c r="SQ283" s="65"/>
      <c r="SR283" s="65"/>
      <c r="SS283" s="65"/>
      <c r="ST283" s="65"/>
      <c r="SU283" s="65"/>
      <c r="SV283" s="65"/>
      <c r="SW283" s="65"/>
      <c r="SX283" s="65"/>
      <c r="SY283" s="65"/>
      <c r="SZ283" s="65"/>
      <c r="TA283" s="65"/>
      <c r="TB283" s="65"/>
      <c r="TC283" s="65"/>
      <c r="TD283" s="65"/>
      <c r="TE283" s="65"/>
      <c r="TF283" s="65"/>
      <c r="TG283" s="65"/>
      <c r="TH283" s="65"/>
      <c r="TI283" s="65"/>
      <c r="TJ283" s="65"/>
      <c r="TK283" s="65"/>
      <c r="TL283" s="65"/>
      <c r="TM283" s="65"/>
      <c r="TN283" s="65"/>
      <c r="TO283" s="65"/>
      <c r="TP283" s="65"/>
      <c r="TQ283" s="65"/>
      <c r="TR283" s="65"/>
      <c r="TS283" s="65"/>
      <c r="TT283" s="65"/>
      <c r="TU283" s="65"/>
      <c r="TV283" s="65"/>
      <c r="TW283" s="65"/>
      <c r="TX283" s="65"/>
      <c r="TY283" s="65"/>
      <c r="TZ283" s="65"/>
      <c r="UA283" s="65"/>
      <c r="UB283" s="65"/>
      <c r="UC283" s="65"/>
      <c r="UD283" s="65"/>
      <c r="UE283" s="65"/>
      <c r="UF283" s="65"/>
      <c r="UG283" s="65"/>
      <c r="UH283" s="65"/>
      <c r="UI283" s="65"/>
      <c r="UJ283" s="65"/>
      <c r="UK283" s="65"/>
      <c r="UL283" s="65"/>
      <c r="UM283" s="65"/>
      <c r="UN283" s="65"/>
      <c r="UO283" s="65"/>
      <c r="UP283" s="65"/>
      <c r="UQ283" s="65"/>
      <c r="UR283" s="65"/>
      <c r="US283" s="65"/>
      <c r="UT283" s="65"/>
      <c r="UU283" s="65"/>
      <c r="UV283" s="65"/>
      <c r="UW283" s="65"/>
      <c r="UX283" s="65"/>
      <c r="UY283" s="65"/>
      <c r="UZ283" s="65"/>
      <c r="VA283" s="65"/>
      <c r="VB283" s="65"/>
      <c r="VC283" s="65"/>
      <c r="VD283" s="65"/>
      <c r="VE283" s="65"/>
      <c r="VF283" s="65"/>
      <c r="VG283" s="65"/>
      <c r="VH283" s="65"/>
      <c r="VI283" s="65"/>
      <c r="VJ283" s="65"/>
      <c r="VK283" s="65"/>
      <c r="VL283" s="65"/>
      <c r="VM283" s="65"/>
      <c r="VN283" s="65"/>
      <c r="VO283" s="65"/>
      <c r="VP283" s="65"/>
      <c r="VQ283" s="65"/>
      <c r="VR283" s="65"/>
      <c r="VS283" s="65"/>
      <c r="VT283" s="65"/>
      <c r="VU283" s="65"/>
      <c r="VV283" s="65"/>
      <c r="VW283" s="65"/>
      <c r="VX283" s="65"/>
      <c r="VY283" s="65"/>
      <c r="VZ283" s="65"/>
      <c r="WA283" s="65"/>
      <c r="WB283" s="65"/>
      <c r="WC283" s="65"/>
      <c r="WD283" s="65"/>
      <c r="WE283" s="65"/>
      <c r="WF283" s="65"/>
      <c r="WG283" s="65"/>
      <c r="WH283" s="65"/>
      <c r="WI283" s="65"/>
      <c r="WJ283" s="65"/>
      <c r="WK283" s="65"/>
      <c r="WL283" s="65"/>
      <c r="WM283" s="65"/>
      <c r="WN283" s="65"/>
      <c r="WO283" s="65"/>
      <c r="WP283" s="65"/>
      <c r="WQ283" s="65"/>
      <c r="WR283" s="65"/>
      <c r="WS283" s="65"/>
      <c r="WT283" s="65"/>
      <c r="WU283" s="65"/>
      <c r="WV283" s="65"/>
      <c r="WW283" s="65"/>
      <c r="WX283" s="65"/>
      <c r="WY283" s="65"/>
      <c r="WZ283" s="65"/>
      <c r="XA283" s="65"/>
      <c r="XB283" s="65"/>
      <c r="XC283" s="65"/>
      <c r="XD283" s="65"/>
      <c r="XE283" s="65"/>
      <c r="XF283" s="65"/>
      <c r="XG283" s="65"/>
      <c r="XH283" s="65"/>
      <c r="XI283" s="65"/>
      <c r="XJ283" s="65"/>
      <c r="XK283" s="65"/>
      <c r="XL283" s="65"/>
      <c r="XM283" s="65"/>
      <c r="XN283" s="65"/>
      <c r="XO283" s="65"/>
      <c r="XP283" s="65"/>
      <c r="XQ283" s="65"/>
      <c r="XR283" s="65"/>
      <c r="XS283" s="65"/>
      <c r="XT283" s="65"/>
      <c r="XU283" s="65"/>
      <c r="XV283" s="65"/>
      <c r="XW283" s="65"/>
      <c r="XX283" s="65"/>
      <c r="XY283" s="65"/>
      <c r="XZ283" s="65"/>
      <c r="YA283" s="65"/>
      <c r="YB283" s="65"/>
      <c r="YC283" s="65"/>
      <c r="YD283" s="65"/>
      <c r="YE283" s="65"/>
      <c r="YF283" s="65"/>
      <c r="YG283" s="65"/>
      <c r="YH283" s="65"/>
      <c r="YI283" s="65"/>
      <c r="YJ283" s="65"/>
      <c r="YK283" s="65"/>
      <c r="YL283" s="65"/>
      <c r="YM283" s="65"/>
      <c r="YN283" s="65"/>
      <c r="YO283" s="65"/>
      <c r="YP283" s="65"/>
      <c r="YQ283" s="65"/>
      <c r="YR283" s="65"/>
      <c r="YS283" s="65"/>
      <c r="YT283" s="65"/>
      <c r="YU283" s="65"/>
      <c r="YV283" s="65"/>
      <c r="YW283" s="65"/>
      <c r="YX283" s="65"/>
      <c r="YY283" s="65"/>
      <c r="YZ283" s="65"/>
      <c r="ZA283" s="65"/>
      <c r="ZB283" s="65"/>
      <c r="ZC283" s="65"/>
      <c r="ZD283" s="65"/>
      <c r="ZE283" s="65"/>
      <c r="ZF283" s="65"/>
      <c r="ZG283" s="65"/>
      <c r="ZH283" s="65"/>
      <c r="ZI283" s="65"/>
      <c r="ZJ283" s="65"/>
      <c r="ZK283" s="65"/>
      <c r="ZL283" s="65"/>
      <c r="ZM283" s="65"/>
      <c r="ZN283" s="65"/>
      <c r="ZO283" s="65"/>
      <c r="ZP283" s="65"/>
      <c r="ZQ283" s="65"/>
      <c r="ZR283" s="65"/>
      <c r="ZS283" s="65"/>
      <c r="ZT283" s="65"/>
      <c r="ZU283" s="65"/>
      <c r="ZV283" s="65"/>
      <c r="ZW283" s="65"/>
      <c r="ZX283" s="65"/>
      <c r="ZY283" s="65"/>
      <c r="ZZ283" s="65"/>
      <c r="AAA283" s="65"/>
      <c r="AAB283" s="65"/>
      <c r="AAC283" s="65"/>
      <c r="AAD283" s="65"/>
      <c r="AAE283" s="65"/>
      <c r="AAF283" s="65"/>
      <c r="AAG283" s="65"/>
      <c r="AAH283" s="65"/>
      <c r="AAI283" s="65"/>
      <c r="AAJ283" s="65"/>
      <c r="AAK283" s="65"/>
      <c r="AAL283" s="65"/>
      <c r="AAM283" s="65"/>
      <c r="AAN283" s="65"/>
      <c r="AAO283" s="65"/>
      <c r="AAP283" s="65"/>
      <c r="AAQ283" s="65"/>
      <c r="AAR283" s="65"/>
      <c r="AAS283" s="65"/>
      <c r="AAT283" s="65"/>
      <c r="AAU283" s="65"/>
      <c r="AAV283" s="65"/>
      <c r="AAW283" s="65"/>
      <c r="AAX283" s="65"/>
      <c r="AAY283" s="65"/>
      <c r="AAZ283" s="65"/>
      <c r="ABA283" s="65"/>
      <c r="ABB283" s="65"/>
      <c r="ABC283" s="65"/>
      <c r="ABD283" s="65"/>
      <c r="ABE283" s="65"/>
      <c r="ABF283" s="65"/>
      <c r="ABG283" s="65"/>
      <c r="ABH283" s="65"/>
      <c r="ABI283" s="65"/>
      <c r="ABJ283" s="65"/>
      <c r="ABK283" s="65"/>
      <c r="ABL283" s="65"/>
      <c r="ABM283" s="65"/>
      <c r="ABN283" s="65"/>
      <c r="ABO283" s="65"/>
      <c r="ABP283" s="65"/>
      <c r="ABQ283" s="65"/>
      <c r="ABR283" s="65"/>
      <c r="ABS283" s="65"/>
      <c r="ABT283" s="65"/>
      <c r="ABU283" s="65"/>
      <c r="ABV283" s="65"/>
      <c r="ABW283" s="65"/>
      <c r="ABX283" s="65"/>
      <c r="ABY283" s="65"/>
      <c r="ABZ283" s="65"/>
      <c r="ACA283" s="65"/>
      <c r="ACB283" s="65"/>
      <c r="ACC283" s="65"/>
      <c r="ACD283" s="65"/>
      <c r="ACE283" s="65"/>
      <c r="ACF283" s="65"/>
      <c r="ACG283" s="65"/>
      <c r="ACH283" s="65"/>
      <c r="ACI283" s="65"/>
      <c r="ACJ283" s="65"/>
      <c r="ACK283" s="65"/>
      <c r="ACL283" s="65"/>
      <c r="ACM283" s="65"/>
      <c r="ACN283" s="65"/>
      <c r="ACO283" s="65"/>
      <c r="ACP283" s="65"/>
      <c r="ACQ283" s="65"/>
      <c r="ACR283" s="65"/>
      <c r="ACS283" s="65"/>
      <c r="ACT283" s="65"/>
      <c r="ACU283" s="65"/>
      <c r="ACV283" s="65"/>
      <c r="ACW283" s="65"/>
      <c r="ACX283" s="65"/>
      <c r="ACY283" s="65"/>
      <c r="ACZ283" s="65"/>
      <c r="ADA283" s="65"/>
      <c r="ADB283" s="65"/>
      <c r="ADC283" s="65"/>
      <c r="ADD283" s="65"/>
      <c r="ADE283" s="65"/>
      <c r="ADF283" s="65"/>
      <c r="ADG283" s="65"/>
      <c r="ADH283" s="65"/>
      <c r="ADI283" s="65"/>
      <c r="ADJ283" s="65"/>
      <c r="ADK283" s="65"/>
      <c r="ADL283" s="65"/>
      <c r="ADM283" s="65"/>
      <c r="ADN283" s="65"/>
      <c r="ADO283" s="65"/>
      <c r="ADP283" s="65"/>
      <c r="ADQ283" s="65"/>
      <c r="ADR283" s="65"/>
      <c r="ADS283" s="65"/>
      <c r="ADT283" s="65"/>
      <c r="ADU283" s="65"/>
      <c r="ADV283" s="65"/>
      <c r="ADW283" s="65"/>
      <c r="ADX283" s="65"/>
      <c r="ADY283" s="65"/>
      <c r="ADZ283" s="65"/>
      <c r="AEA283" s="65"/>
      <c r="AEB283" s="65"/>
      <c r="AEC283" s="65"/>
      <c r="AED283" s="65"/>
      <c r="AEE283" s="65"/>
      <c r="AEF283" s="65"/>
      <c r="AEG283" s="65"/>
      <c r="AEH283" s="65"/>
      <c r="AEI283" s="65"/>
      <c r="AEJ283" s="65"/>
      <c r="AEK283" s="65"/>
      <c r="AEL283" s="65"/>
      <c r="AEM283" s="65"/>
      <c r="AEN283" s="65"/>
      <c r="AEO283" s="65"/>
      <c r="AEP283" s="65"/>
      <c r="AEQ283" s="65"/>
      <c r="AER283" s="65"/>
      <c r="AES283" s="65"/>
      <c r="AET283" s="65"/>
      <c r="AEU283" s="65"/>
      <c r="AEV283" s="65"/>
      <c r="AEW283" s="65"/>
      <c r="AEX283" s="65"/>
      <c r="AEY283" s="65"/>
      <c r="AEZ283" s="65"/>
      <c r="AFA283" s="65"/>
      <c r="AFB283" s="65"/>
      <c r="AFC283" s="65"/>
      <c r="AFD283" s="65"/>
      <c r="AFE283" s="65"/>
      <c r="AFF283" s="65"/>
      <c r="AFG283" s="65"/>
      <c r="AFH283" s="65"/>
      <c r="AFI283" s="65"/>
      <c r="AFJ283" s="65"/>
      <c r="AFK283" s="65"/>
      <c r="AFL283" s="65"/>
      <c r="AFM283" s="65"/>
      <c r="AFN283" s="65"/>
      <c r="AFO283" s="65"/>
      <c r="AFP283" s="65"/>
      <c r="AFQ283" s="65"/>
      <c r="AFR283" s="65"/>
      <c r="AFS283" s="65"/>
      <c r="AFT283" s="65"/>
      <c r="AFU283" s="65"/>
      <c r="AFV283" s="65"/>
      <c r="AFW283" s="65"/>
      <c r="AFX283" s="65"/>
      <c r="AFY283" s="65"/>
      <c r="AFZ283" s="65"/>
      <c r="AGA283" s="65"/>
      <c r="AGB283" s="65"/>
      <c r="AGC283" s="65"/>
      <c r="AGD283" s="65"/>
      <c r="AGE283" s="65"/>
      <c r="AGF283" s="65"/>
      <c r="AGG283" s="65"/>
      <c r="AGH283" s="65"/>
      <c r="AGI283" s="65"/>
      <c r="AGJ283" s="65"/>
      <c r="AGK283" s="65"/>
      <c r="AGL283" s="65"/>
      <c r="AGM283" s="65"/>
      <c r="AGN283" s="65"/>
      <c r="AGO283" s="65"/>
      <c r="AGP283" s="65"/>
      <c r="AGQ283" s="65"/>
      <c r="AGR283" s="65"/>
      <c r="AGS283" s="65"/>
      <c r="AGT283" s="65"/>
      <c r="AGU283" s="65"/>
      <c r="AGV283" s="65"/>
      <c r="AGW283" s="65"/>
      <c r="AGX283" s="65"/>
      <c r="AGY283" s="65"/>
      <c r="AGZ283" s="65"/>
      <c r="AHA283" s="65"/>
      <c r="AHB283" s="65"/>
      <c r="AHC283" s="65"/>
      <c r="AHD283" s="65"/>
      <c r="AHE283" s="65"/>
      <c r="AHF283" s="65"/>
      <c r="AHG283" s="65"/>
      <c r="AHH283" s="65"/>
      <c r="AHI283" s="65"/>
      <c r="AHJ283" s="65"/>
      <c r="AHK283" s="65"/>
      <c r="AHL283" s="65"/>
      <c r="AHM283" s="65"/>
      <c r="AHN283" s="65"/>
      <c r="AHO283" s="65"/>
      <c r="AHP283" s="65"/>
      <c r="AHQ283" s="65"/>
      <c r="AHR283" s="65"/>
      <c r="AHS283" s="65"/>
      <c r="AHT283" s="65"/>
      <c r="AHU283" s="65"/>
      <c r="AHV283" s="65"/>
      <c r="AHW283" s="65"/>
      <c r="AHX283" s="65"/>
      <c r="AHY283" s="65"/>
      <c r="AHZ283" s="65"/>
      <c r="AIA283" s="65"/>
      <c r="AIB283" s="65"/>
      <c r="AIC283" s="65"/>
      <c r="AID283" s="65"/>
      <c r="AIE283" s="65"/>
      <c r="AIF283" s="65"/>
      <c r="AIG283" s="65"/>
      <c r="AIH283" s="65"/>
      <c r="AII283" s="65"/>
      <c r="AIJ283" s="65"/>
      <c r="AIK283" s="65"/>
      <c r="AIL283" s="65"/>
      <c r="AIM283" s="65"/>
      <c r="AIN283" s="65"/>
      <c r="AIO283" s="65"/>
      <c r="AIP283" s="65"/>
      <c r="AIQ283" s="65"/>
      <c r="AIR283" s="65"/>
      <c r="AIS283" s="65"/>
      <c r="AIT283" s="65"/>
      <c r="AIU283" s="65"/>
      <c r="AIV283" s="65"/>
      <c r="AIW283" s="65"/>
      <c r="AIX283" s="65"/>
      <c r="AIY283" s="65"/>
      <c r="AIZ283" s="65"/>
      <c r="AJA283" s="65"/>
      <c r="AJB283" s="65"/>
      <c r="AJC283" s="65"/>
      <c r="AJD283" s="65"/>
      <c r="AJE283" s="65"/>
      <c r="AJF283" s="65"/>
      <c r="AJG283" s="65"/>
      <c r="AJH283" s="65"/>
      <c r="AJI283" s="65"/>
      <c r="AJJ283" s="65"/>
      <c r="AJK283" s="65"/>
      <c r="AJL283" s="65"/>
      <c r="AJM283" s="65"/>
      <c r="AJN283" s="65"/>
      <c r="AJO283" s="65"/>
      <c r="AJP283" s="65"/>
      <c r="AJQ283" s="65"/>
      <c r="AJR283" s="65"/>
      <c r="AJS283" s="65"/>
      <c r="AJT283" s="65"/>
      <c r="AJU283" s="65"/>
      <c r="AJV283" s="65"/>
      <c r="AJW283" s="65"/>
      <c r="AJX283" s="65"/>
      <c r="AJY283" s="65"/>
      <c r="AJZ283" s="65"/>
      <c r="AKA283" s="65"/>
      <c r="AKB283" s="65"/>
      <c r="AKC283" s="65"/>
      <c r="AKD283" s="65"/>
      <c r="AKE283" s="65"/>
      <c r="AKF283" s="65"/>
      <c r="AKG283" s="65"/>
      <c r="AKH283" s="65"/>
      <c r="AKI283" s="65"/>
      <c r="AKJ283" s="65"/>
      <c r="AKK283" s="65"/>
      <c r="AKL283" s="65"/>
      <c r="AKM283" s="65"/>
      <c r="AKN283" s="65"/>
      <c r="AKO283" s="65"/>
      <c r="AKP283" s="65"/>
      <c r="AKQ283" s="65"/>
      <c r="AKR283" s="65"/>
      <c r="AKS283" s="65"/>
      <c r="AKT283" s="65"/>
      <c r="AKU283" s="65"/>
      <c r="AKV283" s="65"/>
      <c r="AKW283" s="65"/>
      <c r="AKX283" s="65"/>
      <c r="AKY283" s="65"/>
      <c r="AKZ283" s="65"/>
      <c r="ALA283" s="65"/>
      <c r="ALB283" s="65"/>
      <c r="ALC283" s="65"/>
      <c r="ALD283" s="65"/>
      <c r="ALE283" s="65"/>
      <c r="ALF283" s="65"/>
      <c r="ALG283" s="65"/>
      <c r="ALH283" s="65"/>
      <c r="ALI283" s="65"/>
      <c r="ALJ283" s="65"/>
      <c r="ALK283" s="65"/>
      <c r="ALL283" s="65"/>
      <c r="ALM283" s="65"/>
      <c r="ALN283" s="65"/>
      <c r="ALO283" s="65"/>
      <c r="ALP283" s="65"/>
      <c r="ALQ283" s="65"/>
      <c r="ALR283" s="65"/>
      <c r="ALS283" s="65"/>
      <c r="ALT283" s="65"/>
      <c r="ALU283" s="65"/>
      <c r="ALV283" s="65"/>
      <c r="ALW283" s="65"/>
      <c r="ALX283" s="65"/>
      <c r="ALY283" s="65"/>
      <c r="ALZ283" s="65"/>
      <c r="AMA283" s="65"/>
      <c r="AMB283" s="65"/>
      <c r="AMC283" s="65"/>
      <c r="AMD283" s="65"/>
      <c r="AME283" s="65"/>
      <c r="AMF283" s="65"/>
      <c r="AMG283" s="65"/>
      <c r="AMH283" s="65"/>
      <c r="AMI283" s="65"/>
      <c r="AMJ283" s="65"/>
      <c r="AMK283" s="65"/>
      <c r="AML283" s="65"/>
      <c r="AMM283" s="65"/>
      <c r="AMN283" s="65"/>
      <c r="AMO283" s="65"/>
      <c r="AMP283" s="65"/>
      <c r="AMQ283" s="65"/>
      <c r="AMR283" s="65"/>
      <c r="AMS283" s="65"/>
      <c r="AMT283" s="65"/>
      <c r="AMU283" s="65"/>
      <c r="AMV283" s="65"/>
      <c r="AMW283" s="65"/>
      <c r="AMX283" s="65"/>
      <c r="AMY283" s="65"/>
      <c r="AMZ283" s="65"/>
      <c r="ANA283" s="65"/>
      <c r="ANB283" s="65"/>
      <c r="ANC283" s="65"/>
      <c r="AND283" s="65"/>
      <c r="ANE283" s="65"/>
      <c r="ANF283" s="65"/>
      <c r="ANG283" s="65"/>
      <c r="ANH283" s="65"/>
      <c r="ANI283" s="65"/>
      <c r="ANJ283" s="65"/>
      <c r="ANK283" s="65"/>
      <c r="ANL283" s="65"/>
      <c r="ANM283" s="65"/>
      <c r="ANN283" s="65"/>
      <c r="ANO283" s="65"/>
      <c r="ANP283" s="65"/>
      <c r="ANQ283" s="65"/>
      <c r="ANR283" s="65"/>
      <c r="ANS283" s="65"/>
      <c r="ANT283" s="65"/>
      <c r="ANU283" s="65"/>
      <c r="ANV283" s="65"/>
      <c r="ANW283" s="65"/>
      <c r="ANX283" s="65"/>
      <c r="ANY283" s="65"/>
      <c r="ANZ283" s="65"/>
      <c r="AOA283" s="65"/>
      <c r="AOB283" s="65"/>
      <c r="AOC283" s="65"/>
      <c r="AOD283" s="65"/>
      <c r="AOE283" s="65"/>
      <c r="AOF283" s="65"/>
      <c r="AOG283" s="65"/>
      <c r="AOH283" s="65"/>
      <c r="AOI283" s="65"/>
      <c r="AOJ283" s="65"/>
      <c r="AOK283" s="65"/>
      <c r="AOL283" s="65"/>
      <c r="AOM283" s="65"/>
      <c r="AON283" s="65"/>
      <c r="AOO283" s="65"/>
      <c r="AOP283" s="65"/>
      <c r="AOQ283" s="65"/>
      <c r="AOR283" s="65"/>
      <c r="AOS283" s="65"/>
      <c r="AOT283" s="65"/>
      <c r="AOU283" s="65"/>
      <c r="AOV283" s="65"/>
      <c r="AOW283" s="65"/>
      <c r="AOX283" s="65"/>
      <c r="AOY283" s="65"/>
      <c r="AOZ283" s="65"/>
      <c r="APA283" s="65"/>
      <c r="APB283" s="65"/>
      <c r="APC283" s="65"/>
      <c r="APD283" s="65"/>
      <c r="APE283" s="65"/>
      <c r="APF283" s="65"/>
      <c r="APG283" s="65"/>
      <c r="APH283" s="65"/>
      <c r="API283" s="65"/>
      <c r="APJ283" s="65"/>
      <c r="APK283" s="65"/>
      <c r="APL283" s="65"/>
      <c r="APM283" s="65"/>
      <c r="APN283" s="65"/>
      <c r="APO283" s="65"/>
      <c r="APP283" s="65"/>
      <c r="APQ283" s="65"/>
      <c r="APR283" s="65"/>
      <c r="APS283" s="65"/>
      <c r="APT283" s="65"/>
      <c r="APU283" s="65"/>
      <c r="APV283" s="65"/>
      <c r="APW283" s="65"/>
      <c r="APX283" s="65"/>
      <c r="APY283" s="65"/>
      <c r="APZ283" s="65"/>
      <c r="AQA283" s="65"/>
      <c r="AQB283" s="65"/>
      <c r="AQC283" s="65"/>
      <c r="AQD283" s="65"/>
      <c r="AQE283" s="65"/>
      <c r="AQF283" s="65"/>
      <c r="AQG283" s="65"/>
      <c r="AQH283" s="65"/>
      <c r="AQI283" s="65"/>
      <c r="AQJ283" s="65"/>
      <c r="AQK283" s="65"/>
      <c r="AQL283" s="65"/>
      <c r="AQM283" s="65"/>
      <c r="AQN283" s="65"/>
      <c r="AQO283" s="65"/>
      <c r="AQP283" s="65"/>
      <c r="AQQ283" s="65"/>
      <c r="AQR283" s="65"/>
      <c r="AQS283" s="65"/>
      <c r="AQT283" s="65"/>
      <c r="AQU283" s="65"/>
      <c r="AQV283" s="65"/>
      <c r="AQW283" s="65"/>
      <c r="AQX283" s="65"/>
      <c r="AQY283" s="65"/>
      <c r="AQZ283" s="65"/>
      <c r="ARA283" s="65"/>
      <c r="ARB283" s="65"/>
      <c r="ARC283" s="65"/>
      <c r="ARD283" s="65"/>
      <c r="ARE283" s="65"/>
      <c r="ARF283" s="65"/>
      <c r="ARG283" s="65"/>
      <c r="ARH283" s="65"/>
      <c r="ARI283" s="65"/>
      <c r="ARJ283" s="65"/>
      <c r="ARK283" s="65"/>
      <c r="ARL283" s="65"/>
      <c r="ARM283" s="65"/>
      <c r="ARN283" s="65"/>
      <c r="ARO283" s="65"/>
      <c r="ARP283" s="65"/>
      <c r="ARQ283" s="65"/>
      <c r="ARR283" s="65"/>
      <c r="ARS283" s="65"/>
      <c r="ART283" s="65"/>
      <c r="ARU283" s="65"/>
      <c r="ARV283" s="65"/>
      <c r="ARW283" s="65"/>
      <c r="ARX283" s="65"/>
      <c r="ARY283" s="65"/>
      <c r="ARZ283" s="65"/>
      <c r="ASA283" s="65"/>
      <c r="ASB283" s="65"/>
      <c r="ASC283" s="65"/>
      <c r="ASD283" s="65"/>
      <c r="ASE283" s="65"/>
      <c r="ASF283" s="65"/>
      <c r="ASG283" s="65"/>
      <c r="ASH283" s="65"/>
      <c r="ASI283" s="65"/>
      <c r="ASJ283" s="65"/>
      <c r="ASK283" s="65"/>
      <c r="ASL283" s="65"/>
      <c r="ASM283" s="65"/>
      <c r="ASN283" s="65"/>
      <c r="ASO283" s="65"/>
      <c r="ASP283" s="65"/>
      <c r="ASQ283" s="65"/>
      <c r="ASR283" s="65"/>
      <c r="ASS283" s="65"/>
      <c r="AST283" s="65"/>
      <c r="ASU283" s="65"/>
      <c r="ASV283" s="65"/>
      <c r="ASW283" s="65"/>
      <c r="ASX283" s="65"/>
      <c r="ASY283" s="65"/>
      <c r="ASZ283" s="65"/>
      <c r="ATA283" s="65"/>
      <c r="ATB283" s="65"/>
      <c r="ATC283" s="65"/>
      <c r="ATD283" s="65"/>
      <c r="ATE283" s="65"/>
      <c r="ATF283" s="65"/>
      <c r="ATG283" s="65"/>
      <c r="ATH283" s="65"/>
      <c r="ATI283" s="65"/>
      <c r="ATJ283" s="65"/>
      <c r="ATK283" s="65"/>
      <c r="ATL283" s="65"/>
      <c r="ATM283" s="65"/>
      <c r="ATN283" s="65"/>
      <c r="ATO283" s="65"/>
      <c r="ATP283" s="65"/>
      <c r="ATQ283" s="65"/>
      <c r="ATR283" s="65"/>
      <c r="ATS283" s="65"/>
      <c r="ATT283" s="65"/>
      <c r="ATU283" s="65"/>
      <c r="ATV283" s="65"/>
      <c r="ATW283" s="65"/>
      <c r="ATX283" s="65"/>
      <c r="ATY283" s="65"/>
      <c r="ATZ283" s="65"/>
      <c r="AUA283" s="65"/>
      <c r="AUB283" s="65"/>
      <c r="AUC283" s="65"/>
      <c r="AUD283" s="65"/>
      <c r="AUE283" s="65"/>
      <c r="AUF283" s="65"/>
      <c r="AUG283" s="65"/>
      <c r="AUH283" s="65"/>
      <c r="AUI283" s="65"/>
      <c r="AUJ283" s="65"/>
      <c r="AUK283" s="65"/>
      <c r="AUL283" s="65"/>
      <c r="AUM283" s="65"/>
      <c r="AUN283" s="65"/>
      <c r="AUO283" s="65"/>
      <c r="AUP283" s="65"/>
      <c r="AUQ283" s="65"/>
      <c r="AUR283" s="65"/>
      <c r="AUS283" s="65"/>
      <c r="AUT283" s="65"/>
      <c r="AUU283" s="65"/>
      <c r="AUV283" s="65"/>
      <c r="AUW283" s="65"/>
      <c r="AUX283" s="65"/>
      <c r="AUY283" s="65"/>
      <c r="AUZ283" s="65"/>
      <c r="AVA283" s="65"/>
      <c r="AVB283" s="65"/>
      <c r="AVC283" s="65"/>
      <c r="AVD283" s="65"/>
      <c r="AVE283" s="65"/>
      <c r="AVF283" s="65"/>
      <c r="AVG283" s="65"/>
      <c r="AVH283" s="65"/>
      <c r="AVI283" s="65"/>
      <c r="AVJ283" s="65"/>
      <c r="AVK283" s="65"/>
      <c r="AVL283" s="65"/>
      <c r="AVM283" s="65"/>
      <c r="AVN283" s="65"/>
      <c r="AVO283" s="65"/>
      <c r="AVP283" s="65"/>
      <c r="AVQ283" s="65"/>
      <c r="AVR283" s="65"/>
      <c r="AVS283" s="65"/>
      <c r="AVT283" s="65"/>
      <c r="AVU283" s="65"/>
      <c r="AVV283" s="65"/>
      <c r="AVW283" s="65"/>
      <c r="AVX283" s="65"/>
      <c r="AVY283" s="65"/>
      <c r="AVZ283" s="65"/>
      <c r="AWA283" s="65"/>
      <c r="AWB283" s="65"/>
      <c r="AWC283" s="65"/>
      <c r="AWD283" s="65"/>
      <c r="AWE283" s="65"/>
      <c r="AWF283" s="65"/>
      <c r="AWG283" s="65"/>
      <c r="AWH283" s="65"/>
      <c r="AWI283" s="65"/>
      <c r="AWJ283" s="65"/>
      <c r="AWK283" s="65"/>
      <c r="AWL283" s="65"/>
      <c r="AWM283" s="65"/>
      <c r="AWN283" s="65"/>
      <c r="AWO283" s="65"/>
      <c r="AWP283" s="65"/>
      <c r="AWQ283" s="65"/>
      <c r="AWR283" s="65"/>
      <c r="AWS283" s="65"/>
      <c r="AWT283" s="65"/>
      <c r="AWU283" s="65"/>
      <c r="AWV283" s="65"/>
      <c r="AWW283" s="65"/>
      <c r="AWX283" s="65"/>
      <c r="AWY283" s="65"/>
      <c r="AWZ283" s="65"/>
      <c r="AXA283" s="65"/>
      <c r="AXB283" s="65"/>
      <c r="AXC283" s="65"/>
      <c r="AXD283" s="65"/>
      <c r="AXE283" s="65"/>
      <c r="AXF283" s="65"/>
      <c r="AXG283" s="65"/>
      <c r="AXH283" s="65"/>
      <c r="AXI283" s="65"/>
      <c r="AXJ283" s="65"/>
      <c r="AXK283" s="65"/>
      <c r="AXL283" s="65"/>
      <c r="AXM283" s="65"/>
      <c r="AXN283" s="65"/>
      <c r="AXO283" s="65"/>
      <c r="AXP283" s="65"/>
      <c r="AXQ283" s="65"/>
      <c r="AXR283" s="65"/>
      <c r="AXS283" s="65"/>
      <c r="AXT283" s="65"/>
      <c r="AXU283" s="65"/>
      <c r="AXV283" s="65"/>
      <c r="AXW283" s="65"/>
      <c r="AXX283" s="65"/>
      <c r="AXY283" s="65"/>
      <c r="AXZ283" s="65"/>
      <c r="AYA283" s="65"/>
      <c r="AYB283" s="65"/>
      <c r="AYC283" s="65"/>
      <c r="AYD283" s="65"/>
      <c r="AYE283" s="65"/>
      <c r="AYF283" s="65"/>
      <c r="AYG283" s="65"/>
      <c r="AYH283" s="65"/>
      <c r="AYI283" s="65"/>
      <c r="AYJ283" s="65"/>
      <c r="AYK283" s="65"/>
      <c r="AYL283" s="65"/>
      <c r="AYM283" s="65"/>
      <c r="AYN283" s="65"/>
      <c r="AYO283" s="65"/>
      <c r="AYP283" s="65"/>
      <c r="AYQ283" s="65"/>
      <c r="AYR283" s="65"/>
      <c r="AYS283" s="65"/>
      <c r="AYT283" s="65"/>
      <c r="AYU283" s="65"/>
      <c r="AYV283" s="65"/>
      <c r="AYW283" s="65"/>
      <c r="AYX283" s="65"/>
      <c r="AYY283" s="65"/>
      <c r="AYZ283" s="65"/>
      <c r="AZA283" s="65"/>
      <c r="AZB283" s="65"/>
      <c r="AZC283" s="65"/>
      <c r="AZD283" s="65"/>
      <c r="AZE283" s="65"/>
      <c r="AZF283" s="65"/>
      <c r="AZG283" s="65"/>
      <c r="AZH283" s="65"/>
      <c r="AZI283" s="65"/>
      <c r="AZJ283" s="65"/>
      <c r="AZK283" s="65"/>
      <c r="AZL283" s="65"/>
      <c r="AZM283" s="65"/>
      <c r="AZN283" s="65"/>
      <c r="AZO283" s="65"/>
      <c r="AZP283" s="65"/>
      <c r="AZQ283" s="65"/>
      <c r="AZR283" s="65"/>
      <c r="AZS283" s="65"/>
      <c r="AZT283" s="65"/>
      <c r="AZU283" s="65"/>
      <c r="AZV283" s="65"/>
      <c r="AZW283" s="65"/>
      <c r="AZX283" s="65"/>
      <c r="AZY283" s="65"/>
      <c r="AZZ283" s="65"/>
      <c r="BAA283" s="65"/>
      <c r="BAB283" s="65"/>
      <c r="BAC283" s="65"/>
      <c r="BAD283" s="65"/>
      <c r="BAE283" s="65"/>
      <c r="BAF283" s="65"/>
      <c r="BAG283" s="65"/>
      <c r="BAH283" s="65"/>
      <c r="BAI283" s="65"/>
      <c r="BAJ283" s="65"/>
      <c r="BAK283" s="65"/>
      <c r="BAL283" s="65"/>
      <c r="BAM283" s="65"/>
      <c r="BAN283" s="65"/>
      <c r="BAO283" s="65"/>
      <c r="BAP283" s="65"/>
      <c r="BAQ283" s="65"/>
      <c r="BAR283" s="65"/>
      <c r="BAS283" s="65"/>
      <c r="BAT283" s="65"/>
      <c r="BAU283" s="65"/>
      <c r="BAV283" s="65"/>
      <c r="BAW283" s="65"/>
      <c r="BAX283" s="65"/>
      <c r="BAY283" s="65"/>
      <c r="BAZ283" s="65"/>
      <c r="BBA283" s="65"/>
      <c r="BBB283" s="65"/>
      <c r="BBC283" s="65"/>
      <c r="BBD283" s="65"/>
      <c r="BBE283" s="65"/>
      <c r="BBF283" s="65"/>
      <c r="BBG283" s="65"/>
      <c r="BBH283" s="65"/>
      <c r="BBI283" s="65"/>
      <c r="BBJ283" s="65"/>
      <c r="BBK283" s="65"/>
      <c r="BBL283" s="65"/>
      <c r="BBM283" s="65"/>
      <c r="BBN283" s="65"/>
      <c r="BBO283" s="65"/>
      <c r="BBP283" s="65"/>
      <c r="BBQ283" s="65"/>
      <c r="BBR283" s="65"/>
      <c r="BBS283" s="65"/>
      <c r="BBT283" s="65"/>
      <c r="BBU283" s="65"/>
      <c r="BBV283" s="65"/>
      <c r="BBW283" s="65"/>
      <c r="BBX283" s="65"/>
      <c r="BBY283" s="65"/>
      <c r="BBZ283" s="65"/>
      <c r="BCA283" s="65"/>
      <c r="BCB283" s="65"/>
      <c r="BCC283" s="65"/>
      <c r="BCD283" s="65"/>
      <c r="BCE283" s="65"/>
      <c r="BCF283" s="65"/>
      <c r="BCG283" s="65"/>
      <c r="BCH283" s="65"/>
      <c r="BCI283" s="65"/>
      <c r="BCJ283" s="65"/>
      <c r="BCK283" s="65"/>
      <c r="BCL283" s="65"/>
      <c r="BCM283" s="65"/>
      <c r="BCN283" s="65"/>
      <c r="BCO283" s="65"/>
      <c r="BCP283" s="65"/>
      <c r="BCQ283" s="65"/>
      <c r="BCR283" s="65"/>
      <c r="BCS283" s="65"/>
      <c r="BCT283" s="65"/>
      <c r="BCU283" s="65"/>
      <c r="BCV283" s="65"/>
      <c r="BCW283" s="65"/>
      <c r="BCX283" s="65"/>
      <c r="BCY283" s="65"/>
      <c r="BCZ283" s="65"/>
      <c r="BDA283" s="65"/>
      <c r="BDB283" s="65"/>
      <c r="BDC283" s="65"/>
      <c r="BDD283" s="65"/>
      <c r="BDE283" s="65"/>
      <c r="BDF283" s="65"/>
      <c r="BDG283" s="65"/>
      <c r="BDH283" s="65"/>
      <c r="BDI283" s="65"/>
      <c r="BDJ283" s="65"/>
      <c r="BDK283" s="65"/>
      <c r="BDL283" s="65"/>
      <c r="BDM283" s="65"/>
      <c r="BDN283" s="65"/>
      <c r="BDO283" s="65"/>
      <c r="BDP283" s="65"/>
      <c r="BDQ283" s="65"/>
      <c r="BDR283" s="65"/>
      <c r="BDS283" s="65"/>
      <c r="BDT283" s="65"/>
      <c r="BDU283" s="65"/>
      <c r="BDV283" s="65"/>
      <c r="BDW283" s="65"/>
      <c r="BDX283" s="65"/>
      <c r="BDY283" s="65"/>
      <c r="BDZ283" s="65"/>
      <c r="BEA283" s="65"/>
      <c r="BEB283" s="65"/>
      <c r="BEC283" s="65"/>
      <c r="BED283" s="65"/>
      <c r="BEE283" s="65"/>
      <c r="BEF283" s="65"/>
      <c r="BEG283" s="65"/>
      <c r="BEH283" s="65"/>
      <c r="BEI283" s="65"/>
      <c r="BEJ283" s="65"/>
      <c r="BEK283" s="65"/>
      <c r="BEL283" s="65"/>
      <c r="BEM283" s="65"/>
      <c r="BEN283" s="65"/>
      <c r="BEO283" s="65"/>
      <c r="BEP283" s="65"/>
      <c r="BEQ283" s="65"/>
      <c r="BER283" s="65"/>
      <c r="BES283" s="65"/>
      <c r="BET283" s="65"/>
      <c r="BEU283" s="65"/>
      <c r="BEV283" s="65"/>
      <c r="BEW283" s="65"/>
      <c r="BEX283" s="65"/>
      <c r="BEY283" s="65"/>
      <c r="BEZ283" s="65"/>
      <c r="BFA283" s="65"/>
      <c r="BFB283" s="65"/>
      <c r="BFC283" s="65"/>
      <c r="BFD283" s="65"/>
      <c r="BFE283" s="65"/>
      <c r="BFF283" s="65"/>
      <c r="BFG283" s="65"/>
      <c r="BFH283" s="65"/>
      <c r="BFI283" s="65"/>
      <c r="BFJ283" s="65"/>
      <c r="BFK283" s="65"/>
      <c r="BFL283" s="65"/>
      <c r="BFM283" s="65"/>
      <c r="BFN283" s="65"/>
      <c r="BFO283" s="65"/>
      <c r="BFP283" s="65"/>
      <c r="BFQ283" s="65"/>
      <c r="BFR283" s="65"/>
      <c r="BFS283" s="65"/>
      <c r="BFT283" s="65"/>
      <c r="BFU283" s="65"/>
      <c r="BFV283" s="65"/>
      <c r="BFW283" s="65"/>
      <c r="BFX283" s="65"/>
      <c r="BFY283" s="65"/>
      <c r="BFZ283" s="65"/>
      <c r="BGA283" s="65"/>
      <c r="BGB283" s="65"/>
      <c r="BGC283" s="65"/>
      <c r="BGD283" s="65"/>
      <c r="BGE283" s="65"/>
      <c r="BGF283" s="65"/>
      <c r="BGG283" s="65"/>
      <c r="BGH283" s="65"/>
      <c r="BGI283" s="65"/>
      <c r="BGJ283" s="65"/>
      <c r="BGK283" s="65"/>
      <c r="BGL283" s="65"/>
      <c r="BGM283" s="65"/>
      <c r="BGN283" s="65"/>
      <c r="BGO283" s="65"/>
      <c r="BGP283" s="65"/>
      <c r="BGQ283" s="65"/>
      <c r="BGR283" s="65"/>
      <c r="BGS283" s="65"/>
      <c r="BGT283" s="65"/>
      <c r="BGU283" s="65"/>
      <c r="BGV283" s="65"/>
      <c r="BGW283" s="65"/>
      <c r="BGX283" s="65"/>
      <c r="BGY283" s="65"/>
      <c r="BGZ283" s="65"/>
      <c r="BHA283" s="65"/>
      <c r="BHB283" s="65"/>
      <c r="BHC283" s="65"/>
      <c r="BHD283" s="65"/>
      <c r="BHE283" s="65"/>
      <c r="BHF283" s="65"/>
      <c r="BHG283" s="65"/>
      <c r="BHH283" s="65"/>
      <c r="BHI283" s="65"/>
      <c r="BHJ283" s="65"/>
      <c r="BHK283" s="65"/>
      <c r="BHL283" s="65"/>
      <c r="BHM283" s="65"/>
      <c r="BHN283" s="65"/>
      <c r="BHO283" s="65"/>
      <c r="BHP283" s="65"/>
      <c r="BHQ283" s="65"/>
      <c r="BHR283" s="65"/>
      <c r="BHS283" s="65"/>
      <c r="BHT283" s="65"/>
      <c r="BHU283" s="65"/>
      <c r="BHV283" s="65"/>
      <c r="BHW283" s="65"/>
      <c r="BHX283" s="65"/>
      <c r="BHY283" s="65"/>
      <c r="BHZ283" s="65"/>
      <c r="BIA283" s="65"/>
      <c r="BIB283" s="65"/>
      <c r="BIC283" s="65"/>
      <c r="BID283" s="65"/>
      <c r="BIE283" s="65"/>
      <c r="BIF283" s="65"/>
      <c r="BIG283" s="65"/>
      <c r="BIH283" s="65"/>
      <c r="BII283" s="65"/>
      <c r="BIJ283" s="65"/>
      <c r="BIK283" s="65"/>
      <c r="BIL283" s="65"/>
      <c r="BIM283" s="65"/>
      <c r="BIN283" s="65"/>
      <c r="BIO283" s="65"/>
      <c r="BIP283" s="65"/>
      <c r="BIQ283" s="65"/>
      <c r="BIR283" s="65"/>
      <c r="BIS283" s="65"/>
      <c r="BIT283" s="65"/>
      <c r="BIU283" s="65"/>
      <c r="BIV283" s="65"/>
      <c r="BIW283" s="65"/>
      <c r="BIX283" s="65"/>
      <c r="BIY283" s="65"/>
      <c r="BIZ283" s="65"/>
      <c r="BJA283" s="65"/>
      <c r="BJB283" s="65"/>
      <c r="BJC283" s="65"/>
      <c r="BJD283" s="65"/>
      <c r="BJE283" s="65"/>
      <c r="BJF283" s="65"/>
      <c r="BJG283" s="65"/>
      <c r="BJH283" s="65"/>
      <c r="BJI283" s="65"/>
      <c r="BJJ283" s="65"/>
      <c r="BJK283" s="65"/>
      <c r="BJL283" s="65"/>
      <c r="BJM283" s="65"/>
      <c r="BJN283" s="65"/>
      <c r="BJO283" s="65"/>
      <c r="BJP283" s="65"/>
      <c r="BJQ283" s="65"/>
      <c r="BJR283" s="65"/>
      <c r="BJS283" s="65"/>
      <c r="BJT283" s="65"/>
      <c r="BJU283" s="65"/>
      <c r="BJV283" s="65"/>
      <c r="BJW283" s="65"/>
      <c r="BJX283" s="65"/>
      <c r="BJY283" s="65"/>
      <c r="BJZ283" s="65"/>
      <c r="BKA283" s="65"/>
      <c r="BKB283" s="65"/>
      <c r="BKC283" s="65"/>
      <c r="BKD283" s="65"/>
      <c r="BKE283" s="65"/>
      <c r="BKF283" s="65"/>
      <c r="BKG283" s="65"/>
      <c r="BKH283" s="65"/>
      <c r="BKI283" s="65"/>
      <c r="BKJ283" s="65"/>
      <c r="BKK283" s="65"/>
      <c r="BKL283" s="65"/>
      <c r="BKM283" s="65"/>
      <c r="BKN283" s="65"/>
      <c r="BKO283" s="65"/>
      <c r="BKP283" s="65"/>
      <c r="BKQ283" s="65"/>
      <c r="BKR283" s="65"/>
      <c r="BKS283" s="65"/>
      <c r="BKT283" s="65"/>
      <c r="BKU283" s="65"/>
      <c r="BKV283" s="65"/>
      <c r="BKW283" s="65"/>
      <c r="BKX283" s="65"/>
      <c r="BKY283" s="65"/>
      <c r="BKZ283" s="65"/>
      <c r="BLA283" s="65"/>
      <c r="BLB283" s="65"/>
      <c r="BLC283" s="65"/>
      <c r="BLD283" s="65"/>
      <c r="BLE283" s="65"/>
      <c r="BLF283" s="65"/>
      <c r="BLG283" s="65"/>
      <c r="BLH283" s="65"/>
      <c r="BLI283" s="65"/>
      <c r="BLJ283" s="65"/>
      <c r="BLK283" s="65"/>
      <c r="BLL283" s="65"/>
      <c r="BLM283" s="65"/>
      <c r="BLN283" s="65"/>
      <c r="BLO283" s="65"/>
      <c r="BLP283" s="65"/>
      <c r="BLQ283" s="65"/>
      <c r="BLR283" s="65"/>
      <c r="BLS283" s="65"/>
      <c r="BLT283" s="65"/>
      <c r="BLU283" s="65"/>
      <c r="BLV283" s="65"/>
      <c r="BLW283" s="65"/>
      <c r="BLX283" s="65"/>
      <c r="BLY283" s="65"/>
      <c r="BLZ283" s="65"/>
      <c r="BMA283" s="65"/>
      <c r="BMB283" s="65"/>
      <c r="BMC283" s="65"/>
      <c r="BMD283" s="65"/>
      <c r="BME283" s="65"/>
      <c r="BMF283" s="65"/>
      <c r="BMG283" s="65"/>
      <c r="BMH283" s="65"/>
      <c r="BMI283" s="65"/>
      <c r="BMJ283" s="65"/>
      <c r="BMK283" s="65"/>
      <c r="BML283" s="65"/>
      <c r="BMM283" s="65"/>
      <c r="BMN283" s="65"/>
      <c r="BMO283" s="65"/>
      <c r="BMP283" s="65"/>
      <c r="BMQ283" s="65"/>
      <c r="BMR283" s="65"/>
      <c r="BMS283" s="65"/>
      <c r="BMT283" s="65"/>
      <c r="BMU283" s="65"/>
      <c r="BMV283" s="65"/>
      <c r="BMW283" s="65"/>
      <c r="BMX283" s="65"/>
      <c r="BMY283" s="65"/>
      <c r="BMZ283" s="65"/>
      <c r="BNA283" s="65"/>
      <c r="BNB283" s="65"/>
      <c r="BNC283" s="65"/>
      <c r="BND283" s="65"/>
      <c r="BNE283" s="65"/>
      <c r="BNF283" s="65"/>
      <c r="BNG283" s="65"/>
      <c r="BNH283" s="65"/>
      <c r="BNI283" s="65"/>
      <c r="BNJ283" s="65"/>
      <c r="BNK283" s="65"/>
      <c r="BNL283" s="65"/>
      <c r="BNM283" s="65"/>
      <c r="BNN283" s="65"/>
      <c r="BNO283" s="65"/>
      <c r="BNP283" s="65"/>
      <c r="BNQ283" s="65"/>
      <c r="BNR283" s="65"/>
      <c r="BNS283" s="65"/>
      <c r="BNT283" s="65"/>
      <c r="BNU283" s="65"/>
      <c r="BNV283" s="65"/>
      <c r="BNW283" s="65"/>
      <c r="BNX283" s="65"/>
      <c r="BNY283" s="65"/>
      <c r="BNZ283" s="65"/>
      <c r="BOA283" s="65"/>
      <c r="BOB283" s="65"/>
      <c r="BOC283" s="65"/>
      <c r="BOD283" s="65"/>
      <c r="BOE283" s="65"/>
      <c r="BOF283" s="65"/>
      <c r="BOG283" s="65"/>
      <c r="BOH283" s="65"/>
      <c r="BOI283" s="65"/>
      <c r="BOJ283" s="65"/>
      <c r="BOK283" s="65"/>
      <c r="BOL283" s="65"/>
      <c r="BOM283" s="65"/>
      <c r="BON283" s="65"/>
      <c r="BOO283" s="65"/>
      <c r="BOP283" s="65"/>
      <c r="BOQ283" s="65"/>
      <c r="BOR283" s="65"/>
      <c r="BOS283" s="65"/>
      <c r="BOT283" s="65"/>
      <c r="BOU283" s="65"/>
      <c r="BOV283" s="65"/>
      <c r="BOW283" s="65"/>
      <c r="BOX283" s="65"/>
      <c r="BOY283" s="65"/>
      <c r="BOZ283" s="65"/>
      <c r="BPA283" s="65"/>
      <c r="BPB283" s="65"/>
      <c r="BPC283" s="65"/>
      <c r="BPD283" s="65"/>
      <c r="BPE283" s="65"/>
      <c r="BPF283" s="65"/>
      <c r="BPG283" s="65"/>
      <c r="BPH283" s="65"/>
      <c r="BPI283" s="65"/>
      <c r="BPJ283" s="65"/>
      <c r="BPK283" s="65"/>
      <c r="BPL283" s="65"/>
      <c r="BPM283" s="65"/>
      <c r="BPN283" s="65"/>
      <c r="BPO283" s="65"/>
      <c r="BPP283" s="65"/>
      <c r="BPQ283" s="65"/>
      <c r="BPR283" s="65"/>
      <c r="BPS283" s="65"/>
      <c r="BPT283" s="65"/>
      <c r="BPU283" s="65"/>
      <c r="BPV283" s="65"/>
      <c r="BPW283" s="65"/>
      <c r="BPX283" s="65"/>
      <c r="BPY283" s="65"/>
      <c r="BPZ283" s="65"/>
      <c r="BQA283" s="65"/>
      <c r="BQB283" s="65"/>
      <c r="BQC283" s="65"/>
      <c r="BQD283" s="65"/>
      <c r="BQE283" s="65"/>
      <c r="BQF283" s="65"/>
      <c r="BQG283" s="65"/>
      <c r="BQH283" s="65"/>
      <c r="BQI283" s="65"/>
      <c r="BQJ283" s="65"/>
      <c r="BQK283" s="65"/>
      <c r="BQL283" s="65"/>
      <c r="BQM283" s="65"/>
      <c r="BQN283" s="65"/>
      <c r="BQO283" s="65"/>
      <c r="BQP283" s="65"/>
      <c r="BQQ283" s="65"/>
      <c r="BQR283" s="65"/>
      <c r="BQS283" s="65"/>
      <c r="BQT283" s="65"/>
      <c r="BQU283" s="65"/>
      <c r="BQV283" s="65"/>
      <c r="BQW283" s="65"/>
      <c r="BQX283" s="65"/>
      <c r="BQY283" s="65"/>
      <c r="BQZ283" s="65"/>
      <c r="BRA283" s="65"/>
      <c r="BRB283" s="65"/>
      <c r="BRC283" s="65"/>
      <c r="BRD283" s="65"/>
      <c r="BRE283" s="65"/>
      <c r="BRF283" s="65"/>
      <c r="BRG283" s="65"/>
      <c r="BRH283" s="65"/>
      <c r="BRI283" s="65"/>
      <c r="BRJ283" s="65"/>
      <c r="BRK283" s="65"/>
      <c r="BRL283" s="65"/>
      <c r="BRM283" s="65"/>
      <c r="BRN283" s="65"/>
      <c r="BRO283" s="65"/>
      <c r="BRP283" s="65"/>
      <c r="BRQ283" s="65"/>
      <c r="BRR283" s="65"/>
      <c r="BRS283" s="65"/>
      <c r="BRT283" s="65"/>
      <c r="BRU283" s="65"/>
      <c r="BRV283" s="65"/>
      <c r="BRW283" s="65"/>
      <c r="BRX283" s="65"/>
      <c r="BRY283" s="65"/>
      <c r="BRZ283" s="65"/>
      <c r="BSA283" s="65"/>
      <c r="BSB283" s="65"/>
      <c r="BSC283" s="65"/>
      <c r="BSD283" s="65"/>
      <c r="BSE283" s="65"/>
      <c r="BSF283" s="65"/>
      <c r="BSG283" s="65"/>
      <c r="BSH283" s="65"/>
      <c r="BSI283" s="65"/>
      <c r="BSJ283" s="65"/>
      <c r="BSK283" s="65"/>
      <c r="BSL283" s="65"/>
      <c r="BSM283" s="65"/>
      <c r="BSN283" s="65"/>
      <c r="BSO283" s="65"/>
      <c r="BSP283" s="65"/>
      <c r="BSQ283" s="65"/>
      <c r="BSR283" s="65"/>
      <c r="BSS283" s="65"/>
      <c r="BST283" s="65"/>
      <c r="BSU283" s="65"/>
      <c r="BSV283" s="65"/>
      <c r="BSW283" s="65"/>
      <c r="BSX283" s="65"/>
      <c r="BSY283" s="65"/>
      <c r="BSZ283" s="65"/>
      <c r="BTA283" s="65"/>
      <c r="BTB283" s="65"/>
      <c r="BTC283" s="65"/>
      <c r="BTD283" s="65"/>
      <c r="BTE283" s="65"/>
      <c r="BTF283" s="65"/>
      <c r="BTG283" s="65"/>
      <c r="BTH283" s="65"/>
      <c r="BTI283" s="65"/>
      <c r="BTJ283" s="65"/>
      <c r="BTK283" s="65"/>
      <c r="BTL283" s="65"/>
      <c r="BTM283" s="65"/>
      <c r="BTN283" s="65"/>
      <c r="BTO283" s="65"/>
      <c r="BTP283" s="65"/>
      <c r="BTQ283" s="65"/>
      <c r="BTR283" s="65"/>
      <c r="BTS283" s="65"/>
      <c r="BTT283" s="65"/>
      <c r="BTU283" s="65"/>
      <c r="BTV283" s="65"/>
      <c r="BTW283" s="65"/>
      <c r="BTX283" s="65"/>
      <c r="BTY283" s="65"/>
      <c r="BTZ283" s="65"/>
      <c r="BUA283" s="65"/>
      <c r="BUB283" s="65"/>
      <c r="BUC283" s="65"/>
      <c r="BUD283" s="65"/>
      <c r="BUE283" s="65"/>
      <c r="BUF283" s="65"/>
      <c r="BUG283" s="65"/>
      <c r="BUH283" s="65"/>
      <c r="BUI283" s="65"/>
      <c r="BUJ283" s="65"/>
      <c r="BUK283" s="65"/>
      <c r="BUL283" s="65"/>
      <c r="BUM283" s="65"/>
      <c r="BUN283" s="65"/>
      <c r="BUO283" s="65"/>
      <c r="BUP283" s="65"/>
      <c r="BUQ283" s="65"/>
      <c r="BUR283" s="65"/>
      <c r="BUS283" s="65"/>
      <c r="BUT283" s="65"/>
      <c r="BUU283" s="65"/>
      <c r="BUV283" s="65"/>
      <c r="BUW283" s="65"/>
      <c r="BUX283" s="65"/>
      <c r="BUY283" s="65"/>
      <c r="BUZ283" s="65"/>
      <c r="BVA283" s="65"/>
      <c r="BVB283" s="65"/>
      <c r="BVC283" s="65"/>
      <c r="BVD283" s="65"/>
      <c r="BVE283" s="65"/>
      <c r="BVF283" s="65"/>
      <c r="BVG283" s="65"/>
      <c r="BVH283" s="65"/>
      <c r="BVI283" s="65"/>
      <c r="BVJ283" s="65"/>
      <c r="BVK283" s="65"/>
      <c r="BVL283" s="65"/>
      <c r="BVM283" s="65"/>
      <c r="BVN283" s="65"/>
      <c r="BVO283" s="65"/>
      <c r="BVP283" s="65"/>
      <c r="BVQ283" s="65"/>
      <c r="BVR283" s="65"/>
      <c r="BVS283" s="65"/>
      <c r="BVT283" s="65"/>
      <c r="BVU283" s="65"/>
      <c r="BVV283" s="65"/>
      <c r="BVW283" s="65"/>
      <c r="BVX283" s="65"/>
      <c r="BVY283" s="65"/>
      <c r="BVZ283" s="65"/>
      <c r="BWA283" s="65"/>
      <c r="BWB283" s="65"/>
      <c r="BWC283" s="65"/>
      <c r="BWD283" s="65"/>
      <c r="BWE283" s="65"/>
      <c r="BWF283" s="65"/>
      <c r="BWG283" s="65"/>
      <c r="BWH283" s="65"/>
      <c r="BWI283" s="65"/>
      <c r="BWJ283" s="65"/>
      <c r="BWK283" s="65"/>
      <c r="BWL283" s="65"/>
      <c r="BWM283" s="65"/>
      <c r="BWN283" s="65"/>
      <c r="BWO283" s="65"/>
      <c r="BWP283" s="65"/>
      <c r="BWQ283" s="65"/>
      <c r="BWR283" s="65"/>
      <c r="BWS283" s="65"/>
      <c r="BWT283" s="65"/>
      <c r="BWU283" s="65"/>
      <c r="BWV283" s="65"/>
      <c r="BWW283" s="65"/>
      <c r="BWX283" s="65"/>
      <c r="BWY283" s="65"/>
      <c r="BWZ283" s="65"/>
      <c r="BXA283" s="65"/>
      <c r="BXB283" s="65"/>
      <c r="BXC283" s="65"/>
      <c r="BXD283" s="65"/>
      <c r="BXE283" s="65"/>
      <c r="BXF283" s="65"/>
      <c r="BXG283" s="65"/>
      <c r="BXH283" s="65"/>
      <c r="BXI283" s="65"/>
      <c r="BXJ283" s="65"/>
      <c r="BXK283" s="65"/>
      <c r="BXL283" s="65"/>
      <c r="BXM283" s="65"/>
      <c r="BXN283" s="65"/>
      <c r="BXO283" s="65"/>
      <c r="BXP283" s="65"/>
      <c r="BXQ283" s="65"/>
      <c r="BXR283" s="65"/>
      <c r="BXS283" s="65"/>
      <c r="BXT283" s="65"/>
      <c r="BXU283" s="65"/>
      <c r="BXV283" s="65"/>
      <c r="BXW283" s="65"/>
      <c r="BXX283" s="65"/>
      <c r="BXY283" s="65"/>
      <c r="BXZ283" s="65"/>
      <c r="BYA283" s="65"/>
      <c r="BYB283" s="65"/>
      <c r="BYC283" s="65"/>
      <c r="BYD283" s="65"/>
      <c r="BYE283" s="65"/>
      <c r="BYF283" s="65"/>
      <c r="BYG283" s="65"/>
      <c r="BYH283" s="65"/>
      <c r="BYI283" s="65"/>
      <c r="BYJ283" s="65"/>
      <c r="BYK283" s="65"/>
      <c r="BYL283" s="65"/>
      <c r="BYM283" s="65"/>
      <c r="BYN283" s="65"/>
      <c r="BYO283" s="65"/>
      <c r="BYP283" s="65"/>
      <c r="BYQ283" s="65"/>
      <c r="BYR283" s="65"/>
      <c r="BYS283" s="65"/>
      <c r="BYT283" s="65"/>
      <c r="BYU283" s="65"/>
      <c r="BYV283" s="65"/>
      <c r="BYW283" s="65"/>
      <c r="BYX283" s="65"/>
      <c r="BYY283" s="65"/>
      <c r="BYZ283" s="65"/>
      <c r="BZA283" s="65"/>
      <c r="BZB283" s="65"/>
      <c r="BZC283" s="65"/>
      <c r="BZD283" s="65"/>
      <c r="BZE283" s="65"/>
      <c r="BZF283" s="65"/>
      <c r="BZG283" s="65"/>
      <c r="BZH283" s="65"/>
      <c r="BZI283" s="65"/>
      <c r="BZJ283" s="65"/>
      <c r="BZK283" s="65"/>
      <c r="BZL283" s="65"/>
      <c r="BZM283" s="65"/>
      <c r="BZN283" s="65"/>
      <c r="BZO283" s="65"/>
      <c r="BZP283" s="65"/>
      <c r="BZQ283" s="65"/>
      <c r="BZR283" s="65"/>
      <c r="BZS283" s="65"/>
      <c r="BZT283" s="65"/>
      <c r="BZU283" s="65"/>
      <c r="BZV283" s="65"/>
      <c r="BZW283" s="65"/>
      <c r="BZX283" s="65"/>
      <c r="BZY283" s="65"/>
      <c r="BZZ283" s="65"/>
      <c r="CAA283" s="65"/>
      <c r="CAB283" s="65"/>
      <c r="CAC283" s="65"/>
      <c r="CAD283" s="65"/>
      <c r="CAE283" s="65"/>
      <c r="CAF283" s="65"/>
      <c r="CAG283" s="65"/>
      <c r="CAH283" s="65"/>
      <c r="CAI283" s="65"/>
      <c r="CAJ283" s="65"/>
      <c r="CAK283" s="65"/>
      <c r="CAL283" s="65"/>
      <c r="CAM283" s="65"/>
      <c r="CAN283" s="65"/>
      <c r="CAO283" s="65"/>
      <c r="CAP283" s="65"/>
      <c r="CAQ283" s="65"/>
      <c r="CAR283" s="65"/>
      <c r="CAS283" s="65"/>
      <c r="CAT283" s="65"/>
      <c r="CAU283" s="65"/>
      <c r="CAV283" s="65"/>
      <c r="CAW283" s="65"/>
      <c r="CAX283" s="65"/>
      <c r="CAY283" s="65"/>
      <c r="CAZ283" s="65"/>
      <c r="CBA283" s="65"/>
      <c r="CBB283" s="65"/>
      <c r="CBC283" s="65"/>
      <c r="CBD283" s="65"/>
      <c r="CBE283" s="65"/>
      <c r="CBF283" s="65"/>
      <c r="CBG283" s="65"/>
      <c r="CBH283" s="65"/>
      <c r="CBI283" s="65"/>
      <c r="CBJ283" s="65"/>
      <c r="CBK283" s="65"/>
      <c r="CBL283" s="65"/>
      <c r="CBM283" s="65"/>
      <c r="CBN283" s="65"/>
      <c r="CBO283" s="65"/>
      <c r="CBP283" s="65"/>
      <c r="CBQ283" s="65"/>
      <c r="CBR283" s="65"/>
      <c r="CBS283" s="65"/>
      <c r="CBT283" s="65"/>
      <c r="CBU283" s="65"/>
      <c r="CBV283" s="65"/>
      <c r="CBW283" s="65"/>
      <c r="CBX283" s="65"/>
      <c r="CBY283" s="65"/>
      <c r="CBZ283" s="65"/>
      <c r="CCA283" s="65"/>
      <c r="CCB283" s="65"/>
      <c r="CCC283" s="65"/>
      <c r="CCD283" s="65"/>
      <c r="CCE283" s="65"/>
      <c r="CCF283" s="65"/>
      <c r="CCG283" s="65"/>
      <c r="CCH283" s="65"/>
      <c r="CCI283" s="65"/>
      <c r="CCJ283" s="65"/>
      <c r="CCK283" s="65"/>
      <c r="CCL283" s="65"/>
      <c r="CCM283" s="65"/>
      <c r="CCN283" s="65"/>
      <c r="CCO283" s="65"/>
      <c r="CCP283" s="65"/>
      <c r="CCQ283" s="65"/>
      <c r="CCR283" s="65"/>
      <c r="CCS283" s="65"/>
      <c r="CCT283" s="65"/>
      <c r="CCU283" s="65"/>
      <c r="CCV283" s="65"/>
      <c r="CCW283" s="65"/>
      <c r="CCX283" s="65"/>
      <c r="CCY283" s="65"/>
      <c r="CCZ283" s="65"/>
      <c r="CDA283" s="65"/>
      <c r="CDB283" s="65"/>
      <c r="CDC283" s="65"/>
      <c r="CDD283" s="65"/>
      <c r="CDE283" s="65"/>
      <c r="CDF283" s="65"/>
      <c r="CDG283" s="65"/>
      <c r="CDH283" s="65"/>
      <c r="CDI283" s="65"/>
      <c r="CDJ283" s="65"/>
      <c r="CDK283" s="65"/>
      <c r="CDL283" s="65"/>
      <c r="CDM283" s="65"/>
      <c r="CDN283" s="65"/>
      <c r="CDO283" s="65"/>
      <c r="CDP283" s="65"/>
      <c r="CDQ283" s="65"/>
      <c r="CDR283" s="65"/>
      <c r="CDS283" s="65"/>
      <c r="CDT283" s="65"/>
      <c r="CDU283" s="65"/>
      <c r="CDV283" s="65"/>
      <c r="CDW283" s="65"/>
      <c r="CDX283" s="65"/>
      <c r="CDY283" s="65"/>
      <c r="CDZ283" s="65"/>
      <c r="CEA283" s="65"/>
      <c r="CEB283" s="65"/>
      <c r="CEC283" s="65"/>
      <c r="CED283" s="65"/>
      <c r="CEE283" s="65"/>
      <c r="CEF283" s="65"/>
      <c r="CEG283" s="65"/>
      <c r="CEH283" s="65"/>
      <c r="CEI283" s="65"/>
      <c r="CEJ283" s="65"/>
      <c r="CEK283" s="65"/>
      <c r="CEL283" s="65"/>
      <c r="CEM283" s="65"/>
      <c r="CEN283" s="65"/>
      <c r="CEO283" s="65"/>
      <c r="CEP283" s="65"/>
      <c r="CEQ283" s="65"/>
      <c r="CER283" s="65"/>
      <c r="CES283" s="65"/>
      <c r="CET283" s="65"/>
      <c r="CEU283" s="65"/>
      <c r="CEV283" s="65"/>
      <c r="CEW283" s="65"/>
      <c r="CEX283" s="65"/>
      <c r="CEY283" s="65"/>
      <c r="CEZ283" s="65"/>
      <c r="CFA283" s="65"/>
      <c r="CFB283" s="65"/>
      <c r="CFC283" s="65"/>
      <c r="CFD283" s="65"/>
      <c r="CFE283" s="65"/>
      <c r="CFF283" s="65"/>
      <c r="CFG283" s="65"/>
      <c r="CFH283" s="65"/>
      <c r="CFI283" s="65"/>
      <c r="CFJ283" s="65"/>
      <c r="CFK283" s="65"/>
      <c r="CFL283" s="65"/>
      <c r="CFM283" s="65"/>
      <c r="CFN283" s="65"/>
      <c r="CFO283" s="65"/>
      <c r="CFP283" s="65"/>
      <c r="CFQ283" s="65"/>
      <c r="CFR283" s="65"/>
      <c r="CFS283" s="65"/>
      <c r="CFT283" s="65"/>
      <c r="CFU283" s="65"/>
      <c r="CFV283" s="65"/>
      <c r="CFW283" s="65"/>
      <c r="CFX283" s="65"/>
      <c r="CFY283" s="65"/>
      <c r="CFZ283" s="65"/>
      <c r="CGA283" s="65"/>
      <c r="CGB283" s="65"/>
      <c r="CGC283" s="65"/>
      <c r="CGD283" s="65"/>
      <c r="CGE283" s="65"/>
      <c r="CGF283" s="65"/>
      <c r="CGG283" s="65"/>
      <c r="CGH283" s="65"/>
      <c r="CGI283" s="65"/>
      <c r="CGJ283" s="65"/>
      <c r="CGK283" s="65"/>
      <c r="CGL283" s="65"/>
      <c r="CGM283" s="65"/>
      <c r="CGN283" s="65"/>
      <c r="CGO283" s="65"/>
      <c r="CGP283" s="65"/>
      <c r="CGQ283" s="65"/>
      <c r="CGR283" s="65"/>
      <c r="CGS283" s="65"/>
      <c r="CGT283" s="65"/>
      <c r="CGU283" s="65"/>
      <c r="CGV283" s="65"/>
      <c r="CGW283" s="65"/>
      <c r="CGX283" s="65"/>
      <c r="CGY283" s="65"/>
      <c r="CGZ283" s="65"/>
      <c r="CHA283" s="65"/>
      <c r="CHB283" s="65"/>
      <c r="CHC283" s="65"/>
      <c r="CHD283" s="65"/>
      <c r="CHE283" s="65"/>
      <c r="CHF283" s="65"/>
      <c r="CHG283" s="65"/>
      <c r="CHH283" s="65"/>
      <c r="CHI283" s="65"/>
      <c r="CHJ283" s="65"/>
      <c r="CHK283" s="65"/>
      <c r="CHL283" s="65"/>
      <c r="CHM283" s="65"/>
      <c r="CHN283" s="65"/>
      <c r="CHO283" s="65"/>
      <c r="CHP283" s="65"/>
      <c r="CHQ283" s="65"/>
      <c r="CHR283" s="65"/>
      <c r="CHS283" s="65"/>
      <c r="CHT283" s="65"/>
      <c r="CHU283" s="65"/>
      <c r="CHV283" s="65"/>
      <c r="CHW283" s="65"/>
      <c r="CHX283" s="65"/>
      <c r="CHY283" s="65"/>
      <c r="CHZ283" s="65"/>
      <c r="CIA283" s="65"/>
      <c r="CIB283" s="65"/>
      <c r="CIC283" s="65"/>
      <c r="CID283" s="65"/>
      <c r="CIE283" s="65"/>
      <c r="CIF283" s="65"/>
      <c r="CIG283" s="65"/>
      <c r="CIH283" s="65"/>
      <c r="CII283" s="65"/>
      <c r="CIJ283" s="65"/>
      <c r="CIK283" s="65"/>
      <c r="CIL283" s="65"/>
      <c r="CIM283" s="65"/>
      <c r="CIN283" s="65"/>
      <c r="CIO283" s="65"/>
      <c r="CIP283" s="65"/>
      <c r="CIQ283" s="65"/>
      <c r="CIR283" s="65"/>
      <c r="CIS283" s="65"/>
      <c r="CIT283" s="65"/>
      <c r="CIU283" s="65"/>
      <c r="CIV283" s="65"/>
      <c r="CIW283" s="65"/>
      <c r="CIX283" s="65"/>
      <c r="CIY283" s="65"/>
      <c r="CIZ283" s="65"/>
      <c r="CJA283" s="65"/>
      <c r="CJB283" s="65"/>
      <c r="CJC283" s="65"/>
      <c r="CJD283" s="65"/>
      <c r="CJE283" s="65"/>
      <c r="CJF283" s="65"/>
      <c r="CJG283" s="65"/>
      <c r="CJH283" s="65"/>
      <c r="CJI283" s="65"/>
      <c r="CJJ283" s="65"/>
      <c r="CJK283" s="65"/>
      <c r="CJL283" s="65"/>
      <c r="CJM283" s="65"/>
      <c r="CJN283" s="65"/>
      <c r="CJO283" s="65"/>
      <c r="CJP283" s="65"/>
      <c r="CJQ283" s="65"/>
      <c r="CJR283" s="65"/>
      <c r="CJS283" s="65"/>
      <c r="CJT283" s="65"/>
      <c r="CJU283" s="65"/>
      <c r="CJV283" s="65"/>
      <c r="CJW283" s="65"/>
      <c r="CJX283" s="65"/>
      <c r="CJY283" s="65"/>
      <c r="CJZ283" s="65"/>
      <c r="CKA283" s="65"/>
      <c r="CKB283" s="65"/>
      <c r="CKC283" s="65"/>
      <c r="CKD283" s="65"/>
      <c r="CKE283" s="65"/>
      <c r="CKF283" s="65"/>
      <c r="CKG283" s="65"/>
      <c r="CKH283" s="65"/>
      <c r="CKI283" s="65"/>
      <c r="CKJ283" s="65"/>
      <c r="CKK283" s="65"/>
      <c r="CKL283" s="65"/>
      <c r="CKM283" s="65"/>
      <c r="CKN283" s="65"/>
      <c r="CKO283" s="65"/>
      <c r="CKP283" s="65"/>
      <c r="CKQ283" s="65"/>
      <c r="CKR283" s="65"/>
      <c r="CKS283" s="65"/>
      <c r="CKT283" s="65"/>
      <c r="CKU283" s="65"/>
      <c r="CKV283" s="65"/>
      <c r="CKW283" s="65"/>
      <c r="CKX283" s="65"/>
      <c r="CKY283" s="65"/>
      <c r="CKZ283" s="65"/>
      <c r="CLA283" s="65"/>
      <c r="CLB283" s="65"/>
      <c r="CLC283" s="65"/>
      <c r="CLD283" s="65"/>
      <c r="CLE283" s="65"/>
      <c r="CLF283" s="65"/>
      <c r="CLG283" s="65"/>
      <c r="CLH283" s="65"/>
      <c r="CLI283" s="65"/>
      <c r="CLJ283" s="65"/>
      <c r="CLK283" s="65"/>
      <c r="CLL283" s="65"/>
      <c r="CLM283" s="65"/>
      <c r="CLN283" s="65"/>
      <c r="CLO283" s="65"/>
      <c r="CLP283" s="65"/>
      <c r="CLQ283" s="65"/>
      <c r="CLR283" s="65"/>
      <c r="CLS283" s="65"/>
      <c r="CLT283" s="65"/>
      <c r="CLU283" s="65"/>
      <c r="CLV283" s="65"/>
      <c r="CLW283" s="65"/>
      <c r="CLX283" s="65"/>
      <c r="CLY283" s="65"/>
      <c r="CLZ283" s="65"/>
      <c r="CMA283" s="65"/>
      <c r="CMB283" s="65"/>
      <c r="CMC283" s="65"/>
      <c r="CMD283" s="65"/>
      <c r="CME283" s="65"/>
      <c r="CMF283" s="65"/>
      <c r="CMG283" s="65"/>
      <c r="CMH283" s="65"/>
      <c r="CMI283" s="65"/>
      <c r="CMJ283" s="65"/>
      <c r="CMK283" s="65"/>
      <c r="CML283" s="65"/>
      <c r="CMM283" s="65"/>
      <c r="CMN283" s="65"/>
      <c r="CMO283" s="65"/>
      <c r="CMP283" s="65"/>
      <c r="CMQ283" s="65"/>
      <c r="CMR283" s="65"/>
      <c r="CMS283" s="65"/>
      <c r="CMT283" s="65"/>
      <c r="CMU283" s="65"/>
      <c r="CMV283" s="65"/>
      <c r="CMW283" s="65"/>
      <c r="CMX283" s="65"/>
      <c r="CMY283" s="65"/>
      <c r="CMZ283" s="65"/>
      <c r="CNA283" s="65"/>
      <c r="CNB283" s="65"/>
      <c r="CNC283" s="65"/>
      <c r="CND283" s="65"/>
      <c r="CNE283" s="65"/>
      <c r="CNF283" s="65"/>
      <c r="CNG283" s="65"/>
      <c r="CNH283" s="65"/>
      <c r="CNI283" s="65"/>
      <c r="CNJ283" s="65"/>
      <c r="CNK283" s="65"/>
      <c r="CNL283" s="65"/>
      <c r="CNM283" s="65"/>
      <c r="CNN283" s="65"/>
      <c r="CNO283" s="65"/>
      <c r="CNP283" s="65"/>
      <c r="CNQ283" s="65"/>
      <c r="CNR283" s="65"/>
      <c r="CNS283" s="65"/>
      <c r="CNT283" s="65"/>
      <c r="CNU283" s="65"/>
      <c r="CNV283" s="65"/>
      <c r="CNW283" s="65"/>
      <c r="CNX283" s="65"/>
      <c r="CNY283" s="65"/>
      <c r="CNZ283" s="65"/>
      <c r="COA283" s="65"/>
      <c r="COB283" s="65"/>
      <c r="COC283" s="65"/>
      <c r="COD283" s="65"/>
      <c r="COE283" s="65"/>
      <c r="COF283" s="65"/>
      <c r="COG283" s="65"/>
      <c r="COH283" s="65"/>
      <c r="COI283" s="65"/>
      <c r="COJ283" s="65"/>
      <c r="COK283" s="65"/>
      <c r="COL283" s="65"/>
      <c r="COM283" s="65"/>
      <c r="CON283" s="65"/>
      <c r="COO283" s="65"/>
      <c r="COP283" s="65"/>
      <c r="COQ283" s="65"/>
      <c r="COR283" s="65"/>
      <c r="COS283" s="65"/>
      <c r="COT283" s="65"/>
      <c r="COU283" s="65"/>
      <c r="COV283" s="65"/>
      <c r="COW283" s="65"/>
      <c r="COX283" s="65"/>
      <c r="COY283" s="65"/>
      <c r="COZ283" s="65"/>
      <c r="CPA283" s="65"/>
      <c r="CPB283" s="65"/>
      <c r="CPC283" s="65"/>
      <c r="CPD283" s="65"/>
      <c r="CPE283" s="65"/>
      <c r="CPF283" s="65"/>
      <c r="CPG283" s="65"/>
      <c r="CPH283" s="65"/>
      <c r="CPI283" s="65"/>
      <c r="CPJ283" s="65"/>
      <c r="CPK283" s="65"/>
      <c r="CPL283" s="65"/>
      <c r="CPM283" s="65"/>
      <c r="CPN283" s="65"/>
      <c r="CPO283" s="65"/>
      <c r="CPP283" s="65"/>
      <c r="CPQ283" s="65"/>
      <c r="CPR283" s="65"/>
      <c r="CPS283" s="65"/>
      <c r="CPT283" s="65"/>
      <c r="CPU283" s="65"/>
      <c r="CPV283" s="65"/>
      <c r="CPW283" s="65"/>
      <c r="CPX283" s="65"/>
      <c r="CPY283" s="65"/>
      <c r="CPZ283" s="65"/>
      <c r="CQA283" s="65"/>
      <c r="CQB283" s="65"/>
      <c r="CQC283" s="65"/>
      <c r="CQD283" s="65"/>
      <c r="CQE283" s="65"/>
      <c r="CQF283" s="65"/>
      <c r="CQG283" s="65"/>
      <c r="CQH283" s="65"/>
      <c r="CQI283" s="65"/>
      <c r="CQJ283" s="65"/>
      <c r="CQK283" s="65"/>
      <c r="CQL283" s="65"/>
      <c r="CQM283" s="65"/>
      <c r="CQN283" s="65"/>
      <c r="CQO283" s="65"/>
      <c r="CQP283" s="65"/>
      <c r="CQQ283" s="65"/>
      <c r="CQR283" s="65"/>
      <c r="CQS283" s="65"/>
      <c r="CQT283" s="65"/>
      <c r="CQU283" s="65"/>
      <c r="CQV283" s="65"/>
      <c r="CQW283" s="65"/>
      <c r="CQX283" s="65"/>
      <c r="CQY283" s="65"/>
      <c r="CQZ283" s="65"/>
      <c r="CRA283" s="65"/>
      <c r="CRB283" s="65"/>
      <c r="CRC283" s="65"/>
      <c r="CRD283" s="65"/>
      <c r="CRE283" s="65"/>
      <c r="CRF283" s="65"/>
      <c r="CRG283" s="65"/>
      <c r="CRH283" s="65"/>
      <c r="CRI283" s="65"/>
      <c r="CRJ283" s="65"/>
      <c r="CRK283" s="65"/>
      <c r="CRL283" s="65"/>
      <c r="CRM283" s="65"/>
      <c r="CRN283" s="65"/>
      <c r="CRO283" s="65"/>
      <c r="CRP283" s="65"/>
      <c r="CRQ283" s="65"/>
      <c r="CRR283" s="65"/>
      <c r="CRS283" s="65"/>
      <c r="CRT283" s="65"/>
      <c r="CRU283" s="65"/>
      <c r="CRV283" s="65"/>
      <c r="CRW283" s="65"/>
      <c r="CRX283" s="65"/>
      <c r="CRY283" s="65"/>
      <c r="CRZ283" s="65"/>
      <c r="CSA283" s="65"/>
      <c r="CSB283" s="65"/>
      <c r="CSC283" s="65"/>
      <c r="CSD283" s="65"/>
      <c r="CSE283" s="65"/>
      <c r="CSF283" s="65"/>
      <c r="CSG283" s="65"/>
      <c r="CSH283" s="65"/>
      <c r="CSI283" s="65"/>
      <c r="CSJ283" s="65"/>
      <c r="CSK283" s="65"/>
      <c r="CSL283" s="65"/>
      <c r="CSM283" s="65"/>
      <c r="CSN283" s="65"/>
      <c r="CSO283" s="65"/>
      <c r="CSP283" s="65"/>
      <c r="CSQ283" s="65"/>
      <c r="CSR283" s="65"/>
      <c r="CSS283" s="65"/>
      <c r="CST283" s="65"/>
      <c r="CSU283" s="65"/>
      <c r="CSV283" s="65"/>
      <c r="CSW283" s="65"/>
      <c r="CSX283" s="65"/>
      <c r="CSY283" s="65"/>
      <c r="CSZ283" s="65"/>
      <c r="CTA283" s="65"/>
      <c r="CTB283" s="65"/>
      <c r="CTC283" s="65"/>
      <c r="CTD283" s="65"/>
      <c r="CTE283" s="65"/>
      <c r="CTF283" s="65"/>
      <c r="CTG283" s="65"/>
      <c r="CTH283" s="65"/>
      <c r="CTI283" s="65"/>
      <c r="CTJ283" s="65"/>
      <c r="CTK283" s="65"/>
      <c r="CTL283" s="65"/>
      <c r="CTM283" s="65"/>
      <c r="CTN283" s="65"/>
      <c r="CTO283" s="65"/>
      <c r="CTP283" s="65"/>
      <c r="CTQ283" s="65"/>
      <c r="CTR283" s="65"/>
      <c r="CTS283" s="65"/>
      <c r="CTT283" s="65"/>
      <c r="CTU283" s="65"/>
      <c r="CTV283" s="65"/>
      <c r="CTW283" s="65"/>
      <c r="CTX283" s="65"/>
      <c r="CTY283" s="65"/>
      <c r="CTZ283" s="65"/>
      <c r="CUA283" s="65"/>
      <c r="CUB283" s="65"/>
      <c r="CUC283" s="65"/>
      <c r="CUD283" s="65"/>
      <c r="CUE283" s="65"/>
      <c r="CUF283" s="65"/>
      <c r="CUG283" s="65"/>
      <c r="CUH283" s="65"/>
      <c r="CUI283" s="65"/>
      <c r="CUJ283" s="65"/>
      <c r="CUK283" s="65"/>
      <c r="CUL283" s="65"/>
      <c r="CUM283" s="65"/>
      <c r="CUN283" s="65"/>
      <c r="CUO283" s="65"/>
      <c r="CUP283" s="65"/>
      <c r="CUQ283" s="65"/>
      <c r="CUR283" s="65"/>
      <c r="CUS283" s="65"/>
      <c r="CUT283" s="65"/>
      <c r="CUU283" s="65"/>
      <c r="CUV283" s="65"/>
      <c r="CUW283" s="65"/>
      <c r="CUX283" s="65"/>
      <c r="CUY283" s="65"/>
      <c r="CUZ283" s="65"/>
      <c r="CVA283" s="65"/>
      <c r="CVB283" s="65"/>
      <c r="CVC283" s="65"/>
      <c r="CVD283" s="65"/>
      <c r="CVE283" s="65"/>
      <c r="CVF283" s="65"/>
      <c r="CVG283" s="65"/>
      <c r="CVH283" s="65"/>
      <c r="CVI283" s="65"/>
      <c r="CVJ283" s="65"/>
      <c r="CVK283" s="65"/>
      <c r="CVL283" s="65"/>
      <c r="CVM283" s="65"/>
      <c r="CVN283" s="65"/>
      <c r="CVO283" s="65"/>
      <c r="CVP283" s="65"/>
      <c r="CVQ283" s="65"/>
      <c r="CVR283" s="65"/>
      <c r="CVS283" s="65"/>
      <c r="CVT283" s="65"/>
      <c r="CVU283" s="65"/>
      <c r="CVV283" s="65"/>
      <c r="CVW283" s="65"/>
      <c r="CVX283" s="65"/>
      <c r="CVY283" s="65"/>
      <c r="CVZ283" s="65"/>
      <c r="CWA283" s="65"/>
      <c r="CWB283" s="65"/>
      <c r="CWC283" s="65"/>
      <c r="CWD283" s="65"/>
      <c r="CWE283" s="65"/>
      <c r="CWF283" s="65"/>
      <c r="CWG283" s="65"/>
      <c r="CWH283" s="65"/>
      <c r="CWI283" s="65"/>
      <c r="CWJ283" s="65"/>
      <c r="CWK283" s="65"/>
      <c r="CWL283" s="65"/>
      <c r="CWM283" s="65"/>
      <c r="CWN283" s="65"/>
      <c r="CWO283" s="65"/>
      <c r="CWP283" s="65"/>
      <c r="CWQ283" s="65"/>
      <c r="CWR283" s="65"/>
      <c r="CWS283" s="65"/>
      <c r="CWT283" s="65"/>
      <c r="CWU283" s="65"/>
      <c r="CWV283" s="65"/>
      <c r="CWW283" s="65"/>
      <c r="CWX283" s="65"/>
      <c r="CWY283" s="65"/>
      <c r="CWZ283" s="65"/>
      <c r="CXA283" s="65"/>
      <c r="CXB283" s="65"/>
      <c r="CXC283" s="65"/>
      <c r="CXD283" s="65"/>
      <c r="CXE283" s="65"/>
      <c r="CXF283" s="65"/>
      <c r="CXG283" s="65"/>
      <c r="CXH283" s="65"/>
      <c r="CXI283" s="65"/>
      <c r="CXJ283" s="65"/>
      <c r="CXK283" s="65"/>
      <c r="CXL283" s="65"/>
      <c r="CXM283" s="65"/>
      <c r="CXN283" s="65"/>
      <c r="CXO283" s="65"/>
      <c r="CXP283" s="65"/>
      <c r="CXQ283" s="65"/>
      <c r="CXR283" s="65"/>
      <c r="CXS283" s="65"/>
      <c r="CXT283" s="65"/>
      <c r="CXU283" s="65"/>
      <c r="CXV283" s="65"/>
      <c r="CXW283" s="65"/>
      <c r="CXX283" s="65"/>
      <c r="CXY283" s="65"/>
      <c r="CXZ283" s="65"/>
      <c r="CYA283" s="65"/>
      <c r="CYB283" s="65"/>
      <c r="CYC283" s="65"/>
      <c r="CYD283" s="65"/>
      <c r="CYE283" s="65"/>
      <c r="CYF283" s="65"/>
      <c r="CYG283" s="65"/>
      <c r="CYH283" s="65"/>
      <c r="CYI283" s="65"/>
      <c r="CYJ283" s="65"/>
      <c r="CYK283" s="65"/>
      <c r="CYL283" s="65"/>
      <c r="CYM283" s="65"/>
      <c r="CYN283" s="65"/>
      <c r="CYO283" s="65"/>
      <c r="CYP283" s="65"/>
      <c r="CYQ283" s="65"/>
      <c r="CYR283" s="65"/>
      <c r="CYS283" s="65"/>
      <c r="CYT283" s="65"/>
      <c r="CYU283" s="65"/>
      <c r="CYV283" s="65"/>
      <c r="CYW283" s="65"/>
      <c r="CYX283" s="65"/>
      <c r="CYY283" s="65"/>
      <c r="CYZ283" s="65"/>
      <c r="CZA283" s="65"/>
      <c r="CZB283" s="65"/>
      <c r="CZC283" s="65"/>
      <c r="CZD283" s="65"/>
      <c r="CZE283" s="65"/>
      <c r="CZF283" s="65"/>
      <c r="CZG283" s="65"/>
      <c r="CZH283" s="65"/>
      <c r="CZI283" s="65"/>
      <c r="CZJ283" s="65"/>
      <c r="CZK283" s="65"/>
      <c r="CZL283" s="65"/>
      <c r="CZM283" s="65"/>
      <c r="CZN283" s="65"/>
      <c r="CZO283" s="65"/>
      <c r="CZP283" s="65"/>
      <c r="CZQ283" s="65"/>
      <c r="CZR283" s="65"/>
      <c r="CZS283" s="65"/>
      <c r="CZT283" s="65"/>
      <c r="CZU283" s="65"/>
      <c r="CZV283" s="65"/>
      <c r="CZW283" s="65"/>
      <c r="CZX283" s="65"/>
      <c r="CZY283" s="65"/>
      <c r="CZZ283" s="65"/>
      <c r="DAA283" s="65"/>
      <c r="DAB283" s="65"/>
      <c r="DAC283" s="65"/>
      <c r="DAD283" s="65"/>
      <c r="DAE283" s="65"/>
      <c r="DAF283" s="65"/>
      <c r="DAG283" s="65"/>
      <c r="DAH283" s="65"/>
      <c r="DAI283" s="65"/>
      <c r="DAJ283" s="65"/>
      <c r="DAK283" s="65"/>
      <c r="DAL283" s="65"/>
      <c r="DAM283" s="65"/>
      <c r="DAN283" s="65"/>
      <c r="DAO283" s="65"/>
      <c r="DAP283" s="65"/>
      <c r="DAQ283" s="65"/>
      <c r="DAR283" s="65"/>
      <c r="DAS283" s="65"/>
      <c r="DAT283" s="65"/>
      <c r="DAU283" s="65"/>
      <c r="DAV283" s="65"/>
      <c r="DAW283" s="65"/>
      <c r="DAX283" s="65"/>
      <c r="DAY283" s="65"/>
      <c r="DAZ283" s="65"/>
      <c r="DBA283" s="65"/>
      <c r="DBB283" s="65"/>
      <c r="DBC283" s="65"/>
      <c r="DBD283" s="65"/>
      <c r="DBE283" s="65"/>
      <c r="DBF283" s="65"/>
      <c r="DBG283" s="65"/>
      <c r="DBH283" s="65"/>
      <c r="DBI283" s="65"/>
      <c r="DBJ283" s="65"/>
      <c r="DBK283" s="65"/>
      <c r="DBL283" s="65"/>
      <c r="DBM283" s="65"/>
      <c r="DBN283" s="65"/>
      <c r="DBO283" s="65"/>
      <c r="DBP283" s="65"/>
      <c r="DBQ283" s="65"/>
      <c r="DBR283" s="65"/>
      <c r="DBS283" s="65"/>
      <c r="DBT283" s="65"/>
      <c r="DBU283" s="65"/>
      <c r="DBV283" s="65"/>
      <c r="DBW283" s="65"/>
      <c r="DBX283" s="65"/>
      <c r="DBY283" s="65"/>
      <c r="DBZ283" s="65"/>
      <c r="DCA283" s="65"/>
      <c r="DCB283" s="65"/>
      <c r="DCC283" s="65"/>
      <c r="DCD283" s="65"/>
      <c r="DCE283" s="65"/>
      <c r="DCF283" s="65"/>
      <c r="DCG283" s="65"/>
      <c r="DCH283" s="65"/>
      <c r="DCI283" s="65"/>
      <c r="DCJ283" s="65"/>
      <c r="DCK283" s="65"/>
      <c r="DCL283" s="65"/>
      <c r="DCM283" s="65"/>
      <c r="DCN283" s="65"/>
      <c r="DCO283" s="65"/>
      <c r="DCP283" s="65"/>
      <c r="DCQ283" s="65"/>
      <c r="DCR283" s="65"/>
      <c r="DCS283" s="65"/>
      <c r="DCT283" s="65"/>
      <c r="DCU283" s="65"/>
      <c r="DCV283" s="65"/>
      <c r="DCW283" s="65"/>
      <c r="DCX283" s="65"/>
      <c r="DCY283" s="65"/>
      <c r="DCZ283" s="65"/>
      <c r="DDA283" s="65"/>
      <c r="DDB283" s="65"/>
      <c r="DDC283" s="65"/>
      <c r="DDD283" s="65"/>
      <c r="DDE283" s="65"/>
      <c r="DDF283" s="65"/>
      <c r="DDG283" s="65"/>
      <c r="DDH283" s="65"/>
      <c r="DDI283" s="65"/>
      <c r="DDJ283" s="65"/>
      <c r="DDK283" s="65"/>
      <c r="DDL283" s="65"/>
      <c r="DDM283" s="65"/>
      <c r="DDN283" s="65"/>
      <c r="DDO283" s="65"/>
      <c r="DDP283" s="65"/>
      <c r="DDQ283" s="65"/>
      <c r="DDR283" s="65"/>
      <c r="DDS283" s="65"/>
      <c r="DDT283" s="65"/>
      <c r="DDU283" s="65"/>
      <c r="DDV283" s="65"/>
      <c r="DDW283" s="65"/>
      <c r="DDX283" s="65"/>
      <c r="DDY283" s="65"/>
      <c r="DDZ283" s="65"/>
      <c r="DEA283" s="65"/>
      <c r="DEB283" s="65"/>
      <c r="DEC283" s="65"/>
      <c r="DED283" s="65"/>
      <c r="DEE283" s="65"/>
      <c r="DEF283" s="65"/>
      <c r="DEG283" s="65"/>
      <c r="DEH283" s="65"/>
      <c r="DEI283" s="65"/>
      <c r="DEJ283" s="65"/>
      <c r="DEK283" s="65"/>
      <c r="DEL283" s="65"/>
      <c r="DEM283" s="65"/>
      <c r="DEN283" s="65"/>
      <c r="DEO283" s="65"/>
      <c r="DEP283" s="65"/>
      <c r="DEQ283" s="65"/>
      <c r="DER283" s="65"/>
      <c r="DES283" s="65"/>
      <c r="DET283" s="65"/>
      <c r="DEU283" s="65"/>
      <c r="DEV283" s="65"/>
      <c r="DEW283" s="65"/>
      <c r="DEX283" s="65"/>
      <c r="DEY283" s="65"/>
      <c r="DEZ283" s="65"/>
      <c r="DFA283" s="65"/>
      <c r="DFB283" s="65"/>
      <c r="DFC283" s="65"/>
      <c r="DFD283" s="65"/>
      <c r="DFE283" s="65"/>
      <c r="DFF283" s="65"/>
      <c r="DFG283" s="65"/>
      <c r="DFH283" s="65"/>
      <c r="DFI283" s="65"/>
      <c r="DFJ283" s="65"/>
      <c r="DFK283" s="65"/>
      <c r="DFL283" s="65"/>
      <c r="DFM283" s="65"/>
      <c r="DFN283" s="65"/>
      <c r="DFO283" s="65"/>
      <c r="DFP283" s="65"/>
      <c r="DFQ283" s="65"/>
      <c r="DFR283" s="65"/>
      <c r="DFS283" s="65"/>
      <c r="DFT283" s="65"/>
      <c r="DFU283" s="65"/>
      <c r="DFV283" s="65"/>
      <c r="DFW283" s="65"/>
      <c r="DFX283" s="65"/>
      <c r="DFY283" s="65"/>
      <c r="DFZ283" s="65"/>
      <c r="DGA283" s="65"/>
      <c r="DGB283" s="65"/>
      <c r="DGC283" s="65"/>
      <c r="DGD283" s="65"/>
      <c r="DGE283" s="65"/>
      <c r="DGF283" s="65"/>
      <c r="DGG283" s="65"/>
      <c r="DGH283" s="65"/>
      <c r="DGI283" s="65"/>
      <c r="DGJ283" s="65"/>
      <c r="DGK283" s="65"/>
      <c r="DGL283" s="65"/>
      <c r="DGM283" s="65"/>
      <c r="DGN283" s="65"/>
      <c r="DGO283" s="65"/>
      <c r="DGP283" s="65"/>
      <c r="DGQ283" s="65"/>
      <c r="DGR283" s="65"/>
      <c r="DGS283" s="65"/>
      <c r="DGT283" s="65"/>
      <c r="DGU283" s="65"/>
      <c r="DGV283" s="65"/>
      <c r="DGW283" s="65"/>
      <c r="DGX283" s="65"/>
      <c r="DGY283" s="65"/>
      <c r="DGZ283" s="65"/>
      <c r="DHA283" s="65"/>
      <c r="DHB283" s="65"/>
      <c r="DHC283" s="65"/>
      <c r="DHD283" s="65"/>
      <c r="DHE283" s="65"/>
      <c r="DHF283" s="65"/>
      <c r="DHG283" s="65"/>
      <c r="DHH283" s="65"/>
      <c r="DHI283" s="65"/>
      <c r="DHJ283" s="65"/>
      <c r="DHK283" s="65"/>
      <c r="DHL283" s="65"/>
      <c r="DHM283" s="65"/>
      <c r="DHN283" s="65"/>
      <c r="DHO283" s="65"/>
      <c r="DHP283" s="65"/>
      <c r="DHQ283" s="65"/>
      <c r="DHR283" s="65"/>
      <c r="DHS283" s="65"/>
      <c r="DHT283" s="65"/>
      <c r="DHU283" s="65"/>
      <c r="DHV283" s="65"/>
      <c r="DHW283" s="65"/>
      <c r="DHX283" s="65"/>
      <c r="DHY283" s="65"/>
      <c r="DHZ283" s="65"/>
      <c r="DIA283" s="65"/>
      <c r="DIB283" s="65"/>
      <c r="DIC283" s="65"/>
      <c r="DID283" s="65"/>
      <c r="DIE283" s="65"/>
      <c r="DIF283" s="65"/>
      <c r="DIG283" s="65"/>
      <c r="DIH283" s="65"/>
      <c r="DII283" s="65"/>
      <c r="DIJ283" s="65"/>
      <c r="DIK283" s="65"/>
      <c r="DIL283" s="65"/>
      <c r="DIM283" s="65"/>
      <c r="DIN283" s="65"/>
      <c r="DIO283" s="65"/>
      <c r="DIP283" s="65"/>
      <c r="DIQ283" s="65"/>
      <c r="DIR283" s="65"/>
      <c r="DIS283" s="65"/>
      <c r="DIT283" s="65"/>
      <c r="DIU283" s="65"/>
      <c r="DIV283" s="65"/>
      <c r="DIW283" s="65"/>
      <c r="DIX283" s="65"/>
      <c r="DIY283" s="65"/>
      <c r="DIZ283" s="65"/>
      <c r="DJA283" s="65"/>
      <c r="DJB283" s="65"/>
      <c r="DJC283" s="65"/>
      <c r="DJD283" s="65"/>
      <c r="DJE283" s="65"/>
      <c r="DJF283" s="65"/>
      <c r="DJG283" s="65"/>
      <c r="DJH283" s="65"/>
      <c r="DJI283" s="65"/>
      <c r="DJJ283" s="65"/>
      <c r="DJK283" s="65"/>
      <c r="DJL283" s="65"/>
      <c r="DJM283" s="65"/>
      <c r="DJN283" s="65"/>
      <c r="DJO283" s="65"/>
      <c r="DJP283" s="65"/>
      <c r="DJQ283" s="65"/>
      <c r="DJR283" s="65"/>
      <c r="DJS283" s="65"/>
      <c r="DJT283" s="65"/>
      <c r="DJU283" s="65"/>
      <c r="DJV283" s="65"/>
      <c r="DJW283" s="65"/>
      <c r="DJX283" s="65"/>
      <c r="DJY283" s="65"/>
      <c r="DJZ283" s="65"/>
      <c r="DKA283" s="65"/>
      <c r="DKB283" s="65"/>
      <c r="DKC283" s="65"/>
      <c r="DKD283" s="65"/>
      <c r="DKE283" s="65"/>
      <c r="DKF283" s="65"/>
      <c r="DKG283" s="65"/>
      <c r="DKH283" s="65"/>
      <c r="DKI283" s="65"/>
      <c r="DKJ283" s="65"/>
      <c r="DKK283" s="65"/>
      <c r="DKL283" s="65"/>
      <c r="DKM283" s="65"/>
      <c r="DKN283" s="65"/>
      <c r="DKO283" s="65"/>
      <c r="DKP283" s="65"/>
      <c r="DKQ283" s="65"/>
      <c r="DKR283" s="65"/>
      <c r="DKS283" s="65"/>
      <c r="DKT283" s="65"/>
      <c r="DKU283" s="65"/>
      <c r="DKV283" s="65"/>
      <c r="DKW283" s="65"/>
      <c r="DKX283" s="65"/>
      <c r="DKY283" s="65"/>
      <c r="DKZ283" s="65"/>
      <c r="DLA283" s="65"/>
      <c r="DLB283" s="65"/>
      <c r="DLC283" s="65"/>
      <c r="DLD283" s="65"/>
      <c r="DLE283" s="65"/>
      <c r="DLF283" s="65"/>
      <c r="DLG283" s="65"/>
      <c r="DLH283" s="65"/>
      <c r="DLI283" s="65"/>
      <c r="DLJ283" s="65"/>
      <c r="DLK283" s="65"/>
      <c r="DLL283" s="65"/>
      <c r="DLM283" s="65"/>
      <c r="DLN283" s="65"/>
      <c r="DLO283" s="65"/>
      <c r="DLP283" s="65"/>
      <c r="DLQ283" s="65"/>
      <c r="DLR283" s="65"/>
      <c r="DLS283" s="65"/>
      <c r="DLT283" s="65"/>
      <c r="DLU283" s="65"/>
      <c r="DLV283" s="65"/>
      <c r="DLW283" s="65"/>
      <c r="DLX283" s="65"/>
      <c r="DLY283" s="65"/>
      <c r="DLZ283" s="65"/>
      <c r="DMA283" s="65"/>
      <c r="DMB283" s="65"/>
      <c r="DMC283" s="65"/>
      <c r="DMD283" s="65"/>
      <c r="DME283" s="65"/>
      <c r="DMF283" s="65"/>
      <c r="DMG283" s="65"/>
      <c r="DMH283" s="65"/>
      <c r="DMI283" s="65"/>
      <c r="DMJ283" s="65"/>
      <c r="DMK283" s="65"/>
      <c r="DML283" s="65"/>
      <c r="DMM283" s="65"/>
      <c r="DMN283" s="65"/>
      <c r="DMO283" s="65"/>
      <c r="DMP283" s="65"/>
      <c r="DMQ283" s="65"/>
      <c r="DMR283" s="65"/>
      <c r="DMS283" s="65"/>
      <c r="DMT283" s="65"/>
      <c r="DMU283" s="65"/>
      <c r="DMV283" s="65"/>
      <c r="DMW283" s="65"/>
      <c r="DMX283" s="65"/>
      <c r="DMY283" s="65"/>
      <c r="DMZ283" s="65"/>
      <c r="DNA283" s="65"/>
      <c r="DNB283" s="65"/>
      <c r="DNC283" s="65"/>
      <c r="DND283" s="65"/>
      <c r="DNE283" s="65"/>
      <c r="DNF283" s="65"/>
      <c r="DNG283" s="65"/>
      <c r="DNH283" s="65"/>
      <c r="DNI283" s="65"/>
      <c r="DNJ283" s="65"/>
      <c r="DNK283" s="65"/>
      <c r="DNL283" s="65"/>
      <c r="DNM283" s="65"/>
      <c r="DNN283" s="65"/>
      <c r="DNO283" s="65"/>
      <c r="DNP283" s="65"/>
      <c r="DNQ283" s="65"/>
      <c r="DNR283" s="65"/>
      <c r="DNS283" s="65"/>
      <c r="DNT283" s="65"/>
      <c r="DNU283" s="65"/>
      <c r="DNV283" s="65"/>
      <c r="DNW283" s="65"/>
      <c r="DNX283" s="65"/>
      <c r="DNY283" s="65"/>
      <c r="DNZ283" s="65"/>
      <c r="DOA283" s="65"/>
      <c r="DOB283" s="65"/>
      <c r="DOC283" s="65"/>
      <c r="DOD283" s="65"/>
      <c r="DOE283" s="65"/>
      <c r="DOF283" s="65"/>
      <c r="DOG283" s="65"/>
      <c r="DOH283" s="65"/>
      <c r="DOI283" s="65"/>
      <c r="DOJ283" s="65"/>
      <c r="DOK283" s="65"/>
      <c r="DOL283" s="65"/>
      <c r="DOM283" s="65"/>
      <c r="DON283" s="65"/>
      <c r="DOO283" s="65"/>
      <c r="DOP283" s="65"/>
      <c r="DOQ283" s="65"/>
      <c r="DOR283" s="65"/>
      <c r="DOS283" s="65"/>
      <c r="DOT283" s="65"/>
      <c r="DOU283" s="65"/>
      <c r="DOV283" s="65"/>
      <c r="DOW283" s="65"/>
      <c r="DOX283" s="65"/>
      <c r="DOY283" s="65"/>
      <c r="DOZ283" s="65"/>
      <c r="DPA283" s="65"/>
      <c r="DPB283" s="65"/>
      <c r="DPC283" s="65"/>
      <c r="DPD283" s="65"/>
      <c r="DPE283" s="65"/>
      <c r="DPF283" s="65"/>
      <c r="DPG283" s="65"/>
      <c r="DPH283" s="65"/>
      <c r="DPI283" s="65"/>
      <c r="DPJ283" s="65"/>
      <c r="DPK283" s="65"/>
      <c r="DPL283" s="65"/>
      <c r="DPM283" s="65"/>
      <c r="DPN283" s="65"/>
      <c r="DPO283" s="65"/>
      <c r="DPP283" s="65"/>
      <c r="DPQ283" s="65"/>
      <c r="DPR283" s="65"/>
      <c r="DPS283" s="65"/>
      <c r="DPT283" s="65"/>
      <c r="DPU283" s="65"/>
      <c r="DPV283" s="65"/>
      <c r="DPW283" s="65"/>
      <c r="DPX283" s="65"/>
      <c r="DPY283" s="65"/>
      <c r="DPZ283" s="65"/>
      <c r="DQA283" s="65"/>
      <c r="DQB283" s="65"/>
      <c r="DQC283" s="65"/>
      <c r="DQD283" s="65"/>
      <c r="DQE283" s="65"/>
      <c r="DQF283" s="65"/>
      <c r="DQG283" s="65"/>
      <c r="DQH283" s="65"/>
      <c r="DQI283" s="65"/>
      <c r="DQJ283" s="65"/>
      <c r="DQK283" s="65"/>
      <c r="DQL283" s="65"/>
      <c r="DQM283" s="65"/>
      <c r="DQN283" s="65"/>
      <c r="DQO283" s="65"/>
      <c r="DQP283" s="65"/>
      <c r="DQQ283" s="65"/>
      <c r="DQR283" s="65"/>
      <c r="DQS283" s="65"/>
      <c r="DQT283" s="65"/>
      <c r="DQU283" s="65"/>
      <c r="DQV283" s="65"/>
      <c r="DQW283" s="65"/>
      <c r="DQX283" s="65"/>
      <c r="DQY283" s="65"/>
      <c r="DQZ283" s="65"/>
      <c r="DRA283" s="65"/>
      <c r="DRB283" s="65"/>
      <c r="DRC283" s="65"/>
      <c r="DRD283" s="65"/>
      <c r="DRE283" s="65"/>
      <c r="DRF283" s="65"/>
      <c r="DRG283" s="65"/>
      <c r="DRH283" s="65"/>
      <c r="DRI283" s="65"/>
      <c r="DRJ283" s="65"/>
      <c r="DRK283" s="65"/>
      <c r="DRL283" s="65"/>
      <c r="DRM283" s="65"/>
      <c r="DRN283" s="65"/>
      <c r="DRO283" s="65"/>
      <c r="DRP283" s="65"/>
      <c r="DRQ283" s="65"/>
      <c r="DRR283" s="65"/>
      <c r="DRS283" s="65"/>
      <c r="DRT283" s="65"/>
      <c r="DRU283" s="65"/>
      <c r="DRV283" s="65"/>
      <c r="DRW283" s="65"/>
      <c r="DRX283" s="65"/>
      <c r="DRY283" s="65"/>
      <c r="DRZ283" s="65"/>
      <c r="DSA283" s="65"/>
      <c r="DSB283" s="65"/>
      <c r="DSC283" s="65"/>
      <c r="DSD283" s="65"/>
      <c r="DSE283" s="65"/>
      <c r="DSF283" s="65"/>
      <c r="DSG283" s="65"/>
      <c r="DSH283" s="65"/>
      <c r="DSI283" s="65"/>
      <c r="DSJ283" s="65"/>
      <c r="DSK283" s="65"/>
      <c r="DSL283" s="65"/>
      <c r="DSM283" s="65"/>
      <c r="DSN283" s="65"/>
      <c r="DSO283" s="65"/>
      <c r="DSP283" s="65"/>
      <c r="DSQ283" s="65"/>
      <c r="DSR283" s="65"/>
      <c r="DSS283" s="65"/>
      <c r="DST283" s="65"/>
      <c r="DSU283" s="65"/>
      <c r="DSV283" s="65"/>
      <c r="DSW283" s="65"/>
      <c r="DSX283" s="65"/>
      <c r="DSY283" s="65"/>
      <c r="DSZ283" s="65"/>
      <c r="DTA283" s="65"/>
      <c r="DTB283" s="65"/>
      <c r="DTC283" s="65"/>
      <c r="DTD283" s="65"/>
      <c r="DTE283" s="65"/>
      <c r="DTF283" s="65"/>
      <c r="DTG283" s="65"/>
      <c r="DTH283" s="65"/>
      <c r="DTI283" s="65"/>
      <c r="DTJ283" s="65"/>
      <c r="DTK283" s="65"/>
      <c r="DTL283" s="65"/>
      <c r="DTM283" s="65"/>
      <c r="DTN283" s="65"/>
      <c r="DTO283" s="65"/>
      <c r="DTP283" s="65"/>
      <c r="DTQ283" s="65"/>
      <c r="DTR283" s="65"/>
      <c r="DTS283" s="65"/>
      <c r="DTT283" s="65"/>
      <c r="DTU283" s="65"/>
      <c r="DTV283" s="65"/>
      <c r="DTW283" s="65"/>
      <c r="DTX283" s="65"/>
      <c r="DTY283" s="65"/>
      <c r="DTZ283" s="65"/>
      <c r="DUA283" s="65"/>
      <c r="DUB283" s="65"/>
      <c r="DUC283" s="65"/>
      <c r="DUD283" s="65"/>
      <c r="DUE283" s="65"/>
      <c r="DUF283" s="65"/>
      <c r="DUG283" s="65"/>
      <c r="DUH283" s="65"/>
      <c r="DUI283" s="65"/>
      <c r="DUJ283" s="65"/>
      <c r="DUK283" s="65"/>
      <c r="DUL283" s="65"/>
      <c r="DUM283" s="65"/>
      <c r="DUN283" s="65"/>
      <c r="DUO283" s="65"/>
      <c r="DUP283" s="65"/>
      <c r="DUQ283" s="65"/>
      <c r="DUR283" s="65"/>
      <c r="DUS283" s="65"/>
      <c r="DUT283" s="65"/>
      <c r="DUU283" s="65"/>
      <c r="DUV283" s="65"/>
      <c r="DUW283" s="65"/>
      <c r="DUX283" s="65"/>
      <c r="DUY283" s="65"/>
      <c r="DUZ283" s="65"/>
      <c r="DVA283" s="65"/>
      <c r="DVB283" s="65"/>
      <c r="DVC283" s="65"/>
      <c r="DVD283" s="65"/>
      <c r="DVE283" s="65"/>
      <c r="DVF283" s="65"/>
      <c r="DVG283" s="65"/>
      <c r="DVH283" s="65"/>
      <c r="DVI283" s="65"/>
      <c r="DVJ283" s="65"/>
      <c r="DVK283" s="65"/>
      <c r="DVL283" s="65"/>
      <c r="DVM283" s="65"/>
      <c r="DVN283" s="65"/>
      <c r="DVO283" s="65"/>
      <c r="DVP283" s="65"/>
      <c r="DVQ283" s="65"/>
      <c r="DVR283" s="65"/>
      <c r="DVS283" s="65"/>
      <c r="DVT283" s="65"/>
      <c r="DVU283" s="65"/>
      <c r="DVV283" s="65"/>
      <c r="DVW283" s="65"/>
      <c r="DVX283" s="65"/>
      <c r="DVY283" s="65"/>
      <c r="DVZ283" s="65"/>
      <c r="DWA283" s="65"/>
      <c r="DWB283" s="65"/>
      <c r="DWC283" s="65"/>
      <c r="DWD283" s="65"/>
      <c r="DWE283" s="65"/>
      <c r="DWF283" s="65"/>
      <c r="DWG283" s="65"/>
      <c r="DWH283" s="65"/>
      <c r="DWI283" s="65"/>
      <c r="DWJ283" s="65"/>
      <c r="DWK283" s="65"/>
      <c r="DWL283" s="65"/>
      <c r="DWM283" s="65"/>
      <c r="DWN283" s="65"/>
      <c r="DWO283" s="65"/>
      <c r="DWP283" s="65"/>
      <c r="DWQ283" s="65"/>
      <c r="DWR283" s="65"/>
      <c r="DWS283" s="65"/>
      <c r="DWT283" s="65"/>
      <c r="DWU283" s="65"/>
      <c r="DWV283" s="65"/>
      <c r="DWW283" s="65"/>
      <c r="DWX283" s="65"/>
      <c r="DWY283" s="65"/>
      <c r="DWZ283" s="65"/>
      <c r="DXA283" s="65"/>
      <c r="DXB283" s="65"/>
      <c r="DXC283" s="65"/>
      <c r="DXD283" s="65"/>
      <c r="DXE283" s="65"/>
      <c r="DXF283" s="65"/>
      <c r="DXG283" s="65"/>
      <c r="DXH283" s="65"/>
      <c r="DXI283" s="65"/>
      <c r="DXJ283" s="65"/>
      <c r="DXK283" s="65"/>
      <c r="DXL283" s="65"/>
      <c r="DXM283" s="65"/>
      <c r="DXN283" s="65"/>
      <c r="DXO283" s="65"/>
      <c r="DXP283" s="65"/>
      <c r="DXQ283" s="65"/>
      <c r="DXR283" s="65"/>
      <c r="DXS283" s="65"/>
      <c r="DXT283" s="65"/>
      <c r="DXU283" s="65"/>
      <c r="DXV283" s="65"/>
      <c r="DXW283" s="65"/>
      <c r="DXX283" s="65"/>
      <c r="DXY283" s="65"/>
      <c r="DXZ283" s="65"/>
      <c r="DYA283" s="65"/>
      <c r="DYB283" s="65"/>
      <c r="DYC283" s="65"/>
      <c r="DYD283" s="65"/>
      <c r="DYE283" s="65"/>
      <c r="DYF283" s="65"/>
      <c r="DYG283" s="65"/>
      <c r="DYH283" s="65"/>
      <c r="DYI283" s="65"/>
      <c r="DYJ283" s="65"/>
      <c r="DYK283" s="65"/>
      <c r="DYL283" s="65"/>
      <c r="DYM283" s="65"/>
      <c r="DYN283" s="65"/>
      <c r="DYO283" s="65"/>
      <c r="DYP283" s="65"/>
      <c r="DYQ283" s="65"/>
      <c r="DYR283" s="65"/>
      <c r="DYS283" s="65"/>
      <c r="DYT283" s="65"/>
      <c r="DYU283" s="65"/>
      <c r="DYV283" s="65"/>
      <c r="DYW283" s="65"/>
      <c r="DYX283" s="65"/>
      <c r="DYY283" s="65"/>
      <c r="DYZ283" s="65"/>
      <c r="DZA283" s="65"/>
      <c r="DZB283" s="65"/>
      <c r="DZC283" s="65"/>
      <c r="DZD283" s="65"/>
      <c r="DZE283" s="65"/>
      <c r="DZF283" s="65"/>
      <c r="DZG283" s="65"/>
      <c r="DZH283" s="65"/>
      <c r="DZI283" s="65"/>
      <c r="DZJ283" s="65"/>
      <c r="DZK283" s="65"/>
      <c r="DZL283" s="65"/>
      <c r="DZM283" s="65"/>
      <c r="DZN283" s="65"/>
      <c r="DZO283" s="65"/>
      <c r="DZP283" s="65"/>
      <c r="DZQ283" s="65"/>
      <c r="DZR283" s="65"/>
      <c r="DZS283" s="65"/>
      <c r="DZT283" s="65"/>
      <c r="DZU283" s="65"/>
      <c r="DZV283" s="65"/>
      <c r="DZW283" s="65"/>
      <c r="DZX283" s="65"/>
      <c r="DZY283" s="65"/>
      <c r="DZZ283" s="65"/>
      <c r="EAA283" s="65"/>
      <c r="EAB283" s="65"/>
      <c r="EAC283" s="65"/>
      <c r="EAD283" s="65"/>
      <c r="EAE283" s="65"/>
      <c r="EAF283" s="65"/>
      <c r="EAG283" s="65"/>
      <c r="EAH283" s="65"/>
      <c r="EAI283" s="65"/>
      <c r="EAJ283" s="65"/>
      <c r="EAK283" s="65"/>
      <c r="EAL283" s="65"/>
      <c r="EAM283" s="65"/>
      <c r="EAN283" s="65"/>
      <c r="EAO283" s="65"/>
      <c r="EAP283" s="65"/>
      <c r="EAQ283" s="65"/>
      <c r="EAR283" s="65"/>
      <c r="EAS283" s="65"/>
      <c r="EAT283" s="65"/>
      <c r="EAU283" s="65"/>
      <c r="EAV283" s="65"/>
      <c r="EAW283" s="65"/>
      <c r="EAX283" s="65"/>
      <c r="EAY283" s="65"/>
      <c r="EAZ283" s="65"/>
      <c r="EBA283" s="65"/>
      <c r="EBB283" s="65"/>
      <c r="EBC283" s="65"/>
      <c r="EBD283" s="65"/>
      <c r="EBE283" s="65"/>
      <c r="EBF283" s="65"/>
      <c r="EBG283" s="65"/>
      <c r="EBH283" s="65"/>
      <c r="EBI283" s="65"/>
      <c r="EBJ283" s="65"/>
      <c r="EBK283" s="65"/>
      <c r="EBL283" s="65"/>
      <c r="EBM283" s="65"/>
      <c r="EBN283" s="65"/>
      <c r="EBO283" s="65"/>
      <c r="EBP283" s="65"/>
      <c r="EBQ283" s="65"/>
      <c r="EBR283" s="65"/>
      <c r="EBS283" s="65"/>
      <c r="EBT283" s="65"/>
      <c r="EBU283" s="65"/>
      <c r="EBV283" s="65"/>
      <c r="EBW283" s="65"/>
      <c r="EBX283" s="65"/>
      <c r="EBY283" s="65"/>
      <c r="EBZ283" s="65"/>
      <c r="ECA283" s="65"/>
      <c r="ECB283" s="65"/>
      <c r="ECC283" s="65"/>
      <c r="ECD283" s="65"/>
      <c r="ECE283" s="65"/>
      <c r="ECF283" s="65"/>
      <c r="ECG283" s="65"/>
      <c r="ECH283" s="65"/>
      <c r="ECI283" s="65"/>
      <c r="ECJ283" s="65"/>
      <c r="ECK283" s="65"/>
      <c r="ECL283" s="65"/>
      <c r="ECM283" s="65"/>
      <c r="ECN283" s="65"/>
      <c r="ECO283" s="65"/>
      <c r="ECP283" s="65"/>
      <c r="ECQ283" s="65"/>
      <c r="ECR283" s="65"/>
      <c r="ECS283" s="65"/>
      <c r="ECT283" s="65"/>
      <c r="ECU283" s="65"/>
      <c r="ECV283" s="65"/>
      <c r="ECW283" s="65"/>
      <c r="ECX283" s="65"/>
      <c r="ECY283" s="65"/>
      <c r="ECZ283" s="65"/>
      <c r="EDA283" s="65"/>
      <c r="EDB283" s="65"/>
      <c r="EDC283" s="65"/>
      <c r="EDD283" s="65"/>
      <c r="EDE283" s="65"/>
      <c r="EDF283" s="65"/>
      <c r="EDG283" s="65"/>
      <c r="EDH283" s="65"/>
      <c r="EDI283" s="65"/>
      <c r="EDJ283" s="65"/>
      <c r="EDK283" s="65"/>
      <c r="EDL283" s="65"/>
      <c r="EDM283" s="65"/>
      <c r="EDN283" s="65"/>
      <c r="EDO283" s="65"/>
      <c r="EDP283" s="65"/>
      <c r="EDQ283" s="65"/>
      <c r="EDR283" s="65"/>
      <c r="EDS283" s="65"/>
      <c r="EDT283" s="65"/>
      <c r="EDU283" s="65"/>
      <c r="EDV283" s="65"/>
      <c r="EDW283" s="65"/>
      <c r="EDX283" s="65"/>
      <c r="EDY283" s="65"/>
      <c r="EDZ283" s="65"/>
      <c r="EEA283" s="65"/>
      <c r="EEB283" s="65"/>
      <c r="EEC283" s="65"/>
      <c r="EED283" s="65"/>
      <c r="EEE283" s="65"/>
      <c r="EEF283" s="65"/>
      <c r="EEG283" s="65"/>
      <c r="EEH283" s="65"/>
      <c r="EEI283" s="65"/>
      <c r="EEJ283" s="65"/>
      <c r="EEK283" s="65"/>
      <c r="EEL283" s="65"/>
      <c r="EEM283" s="65"/>
      <c r="EEN283" s="65"/>
      <c r="EEO283" s="65"/>
      <c r="EEP283" s="65"/>
      <c r="EEQ283" s="65"/>
      <c r="EER283" s="65"/>
      <c r="EES283" s="65"/>
      <c r="EET283" s="65"/>
      <c r="EEU283" s="65"/>
      <c r="EEV283" s="65"/>
      <c r="EEW283" s="65"/>
      <c r="EEX283" s="65"/>
      <c r="EEY283" s="65"/>
      <c r="EEZ283" s="65"/>
      <c r="EFA283" s="65"/>
      <c r="EFB283" s="65"/>
      <c r="EFC283" s="65"/>
      <c r="EFD283" s="65"/>
      <c r="EFE283" s="65"/>
      <c r="EFF283" s="65"/>
      <c r="EFG283" s="65"/>
      <c r="EFH283" s="65"/>
      <c r="EFI283" s="65"/>
      <c r="EFJ283" s="65"/>
      <c r="EFK283" s="65"/>
      <c r="EFL283" s="65"/>
      <c r="EFM283" s="65"/>
      <c r="EFN283" s="65"/>
      <c r="EFO283" s="65"/>
      <c r="EFP283" s="65"/>
      <c r="EFQ283" s="65"/>
      <c r="EFR283" s="65"/>
      <c r="EFS283" s="65"/>
      <c r="EFT283" s="65"/>
      <c r="EFU283" s="65"/>
      <c r="EFV283" s="65"/>
      <c r="EFW283" s="65"/>
      <c r="EFX283" s="65"/>
      <c r="EFY283" s="65"/>
      <c r="EFZ283" s="65"/>
      <c r="EGA283" s="65"/>
      <c r="EGB283" s="65"/>
      <c r="EGC283" s="65"/>
      <c r="EGD283" s="65"/>
      <c r="EGE283" s="65"/>
      <c r="EGF283" s="65"/>
      <c r="EGG283" s="65"/>
      <c r="EGH283" s="65"/>
      <c r="EGI283" s="65"/>
      <c r="EGJ283" s="65"/>
      <c r="EGK283" s="65"/>
      <c r="EGL283" s="65"/>
      <c r="EGM283" s="65"/>
      <c r="EGN283" s="65"/>
      <c r="EGO283" s="65"/>
      <c r="EGP283" s="65"/>
      <c r="EGQ283" s="65"/>
      <c r="EGR283" s="65"/>
      <c r="EGS283" s="65"/>
      <c r="EGT283" s="65"/>
      <c r="EGU283" s="65"/>
      <c r="EGV283" s="65"/>
      <c r="EGW283" s="65"/>
      <c r="EGX283" s="65"/>
      <c r="EGY283" s="65"/>
      <c r="EGZ283" s="65"/>
      <c r="EHA283" s="65"/>
      <c r="EHB283" s="65"/>
      <c r="EHC283" s="65"/>
      <c r="EHD283" s="65"/>
      <c r="EHE283" s="65"/>
      <c r="EHF283" s="65"/>
      <c r="EHG283" s="65"/>
      <c r="EHH283" s="65"/>
      <c r="EHI283" s="65"/>
      <c r="EHJ283" s="65"/>
      <c r="EHK283" s="65"/>
      <c r="EHL283" s="65"/>
      <c r="EHM283" s="65"/>
      <c r="EHN283" s="65"/>
      <c r="EHO283" s="65"/>
      <c r="EHP283" s="65"/>
      <c r="EHQ283" s="65"/>
      <c r="EHR283" s="65"/>
      <c r="EHS283" s="65"/>
      <c r="EHT283" s="65"/>
      <c r="EHU283" s="65"/>
      <c r="EHV283" s="65"/>
      <c r="EHW283" s="65"/>
      <c r="EHX283" s="65"/>
      <c r="EHY283" s="65"/>
      <c r="EHZ283" s="65"/>
      <c r="EIA283" s="65"/>
      <c r="EIB283" s="65"/>
      <c r="EIC283" s="65"/>
      <c r="EID283" s="65"/>
      <c r="EIE283" s="65"/>
      <c r="EIF283" s="65"/>
      <c r="EIG283" s="65"/>
      <c r="EIH283" s="65"/>
      <c r="EII283" s="65"/>
      <c r="EIJ283" s="65"/>
      <c r="EIK283" s="65"/>
      <c r="EIL283" s="65"/>
      <c r="EIM283" s="65"/>
      <c r="EIN283" s="65"/>
      <c r="EIO283" s="65"/>
      <c r="EIP283" s="65"/>
      <c r="EIQ283" s="65"/>
      <c r="EIR283" s="65"/>
      <c r="EIS283" s="65"/>
      <c r="EIT283" s="65"/>
      <c r="EIU283" s="65"/>
      <c r="EIV283" s="65"/>
      <c r="EIW283" s="65"/>
      <c r="EIX283" s="65"/>
      <c r="EIY283" s="65"/>
      <c r="EIZ283" s="65"/>
      <c r="EJA283" s="65"/>
      <c r="EJB283" s="65"/>
      <c r="EJC283" s="65"/>
      <c r="EJD283" s="65"/>
      <c r="EJE283" s="65"/>
      <c r="EJF283" s="65"/>
      <c r="EJG283" s="65"/>
      <c r="EJH283" s="65"/>
      <c r="EJI283" s="65"/>
      <c r="EJJ283" s="65"/>
      <c r="EJK283" s="65"/>
      <c r="EJL283" s="65"/>
      <c r="EJM283" s="65"/>
      <c r="EJN283" s="65"/>
      <c r="EJO283" s="65"/>
      <c r="EJP283" s="65"/>
      <c r="EJQ283" s="65"/>
      <c r="EJR283" s="65"/>
      <c r="EJS283" s="65"/>
      <c r="EJT283" s="65"/>
      <c r="EJU283" s="65"/>
      <c r="EJV283" s="65"/>
      <c r="EJW283" s="65"/>
      <c r="EJX283" s="65"/>
      <c r="EJY283" s="65"/>
      <c r="EJZ283" s="65"/>
      <c r="EKA283" s="65"/>
      <c r="EKB283" s="65"/>
      <c r="EKC283" s="65"/>
      <c r="EKD283" s="65"/>
      <c r="EKE283" s="65"/>
      <c r="EKF283" s="65"/>
      <c r="EKG283" s="65"/>
      <c r="EKH283" s="65"/>
      <c r="EKI283" s="65"/>
      <c r="EKJ283" s="65"/>
      <c r="EKK283" s="65"/>
      <c r="EKL283" s="65"/>
      <c r="EKM283" s="65"/>
      <c r="EKN283" s="65"/>
      <c r="EKO283" s="65"/>
      <c r="EKP283" s="65"/>
      <c r="EKQ283" s="65"/>
      <c r="EKR283" s="65"/>
      <c r="EKS283" s="65"/>
      <c r="EKT283" s="65"/>
      <c r="EKU283" s="65"/>
      <c r="EKV283" s="65"/>
      <c r="EKW283" s="65"/>
      <c r="EKX283" s="65"/>
      <c r="EKY283" s="65"/>
      <c r="EKZ283" s="65"/>
      <c r="ELA283" s="65"/>
      <c r="ELB283" s="65"/>
      <c r="ELC283" s="65"/>
      <c r="ELD283" s="65"/>
      <c r="ELE283" s="65"/>
      <c r="ELF283" s="65"/>
      <c r="ELG283" s="65"/>
      <c r="ELH283" s="65"/>
      <c r="ELI283" s="65"/>
      <c r="ELJ283" s="65"/>
      <c r="ELK283" s="65"/>
      <c r="ELL283" s="65"/>
      <c r="ELM283" s="65"/>
      <c r="ELN283" s="65"/>
      <c r="ELO283" s="65"/>
      <c r="ELP283" s="65"/>
      <c r="ELQ283" s="65"/>
      <c r="ELR283" s="65"/>
      <c r="ELS283" s="65"/>
      <c r="ELT283" s="65"/>
      <c r="ELU283" s="65"/>
      <c r="ELV283" s="65"/>
      <c r="ELW283" s="65"/>
      <c r="ELX283" s="65"/>
      <c r="ELY283" s="65"/>
      <c r="ELZ283" s="65"/>
      <c r="EMA283" s="65"/>
      <c r="EMB283" s="65"/>
      <c r="EMC283" s="65"/>
      <c r="EMD283" s="65"/>
      <c r="EME283" s="65"/>
      <c r="EMF283" s="65"/>
      <c r="EMG283" s="65"/>
      <c r="EMH283" s="65"/>
      <c r="EMI283" s="65"/>
      <c r="EMJ283" s="65"/>
      <c r="EMK283" s="65"/>
      <c r="EML283" s="65"/>
      <c r="EMM283" s="65"/>
      <c r="EMN283" s="65"/>
      <c r="EMO283" s="65"/>
      <c r="EMP283" s="65"/>
      <c r="EMQ283" s="65"/>
      <c r="EMR283" s="65"/>
      <c r="EMS283" s="65"/>
      <c r="EMT283" s="65"/>
      <c r="EMU283" s="65"/>
      <c r="EMV283" s="65"/>
      <c r="EMW283" s="65"/>
      <c r="EMX283" s="65"/>
      <c r="EMY283" s="65"/>
      <c r="EMZ283" s="65"/>
      <c r="ENA283" s="65"/>
      <c r="ENB283" s="65"/>
      <c r="ENC283" s="65"/>
      <c r="END283" s="65"/>
      <c r="ENE283" s="65"/>
      <c r="ENF283" s="65"/>
      <c r="ENG283" s="65"/>
      <c r="ENH283" s="65"/>
      <c r="ENI283" s="65"/>
      <c r="ENJ283" s="65"/>
      <c r="ENK283" s="65"/>
      <c r="ENL283" s="65"/>
      <c r="ENM283" s="65"/>
      <c r="ENN283" s="65"/>
      <c r="ENO283" s="65"/>
      <c r="ENP283" s="65"/>
      <c r="ENQ283" s="65"/>
      <c r="ENR283" s="65"/>
      <c r="ENS283" s="65"/>
      <c r="ENT283" s="65"/>
      <c r="ENU283" s="65"/>
      <c r="ENV283" s="65"/>
      <c r="ENW283" s="65"/>
      <c r="ENX283" s="65"/>
      <c r="ENY283" s="65"/>
      <c r="ENZ283" s="65"/>
      <c r="EOA283" s="65"/>
      <c r="EOB283" s="65"/>
      <c r="EOC283" s="65"/>
      <c r="EOD283" s="65"/>
      <c r="EOE283" s="65"/>
      <c r="EOF283" s="65"/>
      <c r="EOG283" s="65"/>
      <c r="EOH283" s="65"/>
      <c r="EOI283" s="65"/>
      <c r="EOJ283" s="65"/>
      <c r="EOK283" s="65"/>
      <c r="EOL283" s="65"/>
      <c r="EOM283" s="65"/>
      <c r="EON283" s="65"/>
      <c r="EOO283" s="65"/>
      <c r="EOP283" s="65"/>
      <c r="EOQ283" s="65"/>
      <c r="EOR283" s="65"/>
      <c r="EOS283" s="65"/>
      <c r="EOT283" s="65"/>
      <c r="EOU283" s="65"/>
      <c r="EOV283" s="65"/>
      <c r="EOW283" s="65"/>
      <c r="EOX283" s="65"/>
      <c r="EOY283" s="65"/>
      <c r="EOZ283" s="65"/>
      <c r="EPA283" s="65"/>
      <c r="EPB283" s="65"/>
      <c r="EPC283" s="65"/>
      <c r="EPD283" s="65"/>
      <c r="EPE283" s="65"/>
      <c r="EPF283" s="65"/>
      <c r="EPG283" s="65"/>
      <c r="EPH283" s="65"/>
      <c r="EPI283" s="65"/>
      <c r="EPJ283" s="65"/>
      <c r="EPK283" s="65"/>
      <c r="EPL283" s="65"/>
      <c r="EPM283" s="65"/>
      <c r="EPN283" s="65"/>
      <c r="EPO283" s="65"/>
      <c r="EPP283" s="65"/>
      <c r="EPQ283" s="65"/>
      <c r="EPR283" s="65"/>
      <c r="EPS283" s="65"/>
      <c r="EPT283" s="65"/>
      <c r="EPU283" s="65"/>
      <c r="EPV283" s="65"/>
      <c r="EPW283" s="65"/>
      <c r="EPX283" s="65"/>
      <c r="EPY283" s="65"/>
      <c r="EPZ283" s="65"/>
      <c r="EQA283" s="65"/>
      <c r="EQB283" s="65"/>
      <c r="EQC283" s="65"/>
      <c r="EQD283" s="65"/>
      <c r="EQE283" s="65"/>
      <c r="EQF283" s="65"/>
      <c r="EQG283" s="65"/>
      <c r="EQH283" s="65"/>
      <c r="EQI283" s="65"/>
      <c r="EQJ283" s="65"/>
      <c r="EQK283" s="65"/>
      <c r="EQL283" s="65"/>
      <c r="EQM283" s="65"/>
      <c r="EQN283" s="65"/>
      <c r="EQO283" s="65"/>
      <c r="EQP283" s="65"/>
      <c r="EQQ283" s="65"/>
      <c r="EQR283" s="65"/>
      <c r="EQS283" s="65"/>
      <c r="EQT283" s="65"/>
      <c r="EQU283" s="65"/>
      <c r="EQV283" s="65"/>
      <c r="EQW283" s="65"/>
      <c r="EQX283" s="65"/>
      <c r="EQY283" s="65"/>
      <c r="EQZ283" s="65"/>
      <c r="ERA283" s="65"/>
      <c r="ERB283" s="65"/>
      <c r="ERC283" s="65"/>
      <c r="ERD283" s="65"/>
      <c r="ERE283" s="65"/>
      <c r="ERF283" s="65"/>
      <c r="ERG283" s="65"/>
      <c r="ERH283" s="65"/>
      <c r="ERI283" s="65"/>
      <c r="ERJ283" s="65"/>
      <c r="ERK283" s="65"/>
      <c r="ERL283" s="65"/>
      <c r="ERM283" s="65"/>
      <c r="ERN283" s="65"/>
      <c r="ERO283" s="65"/>
      <c r="ERP283" s="65"/>
      <c r="ERQ283" s="65"/>
      <c r="ERR283" s="65"/>
      <c r="ERS283" s="65"/>
      <c r="ERT283" s="65"/>
      <c r="ERU283" s="65"/>
      <c r="ERV283" s="65"/>
      <c r="ERW283" s="65"/>
      <c r="ERX283" s="65"/>
      <c r="ERY283" s="65"/>
      <c r="ERZ283" s="65"/>
      <c r="ESA283" s="65"/>
      <c r="ESB283" s="65"/>
      <c r="ESC283" s="65"/>
      <c r="ESD283" s="65"/>
      <c r="ESE283" s="65"/>
      <c r="ESF283" s="65"/>
      <c r="ESG283" s="65"/>
      <c r="ESH283" s="65"/>
      <c r="ESI283" s="65"/>
      <c r="ESJ283" s="65"/>
      <c r="ESK283" s="65"/>
      <c r="ESL283" s="65"/>
      <c r="ESM283" s="65"/>
      <c r="ESN283" s="65"/>
      <c r="ESO283" s="65"/>
      <c r="ESP283" s="65"/>
      <c r="ESQ283" s="65"/>
      <c r="ESR283" s="65"/>
      <c r="ESS283" s="65"/>
      <c r="EST283" s="65"/>
      <c r="ESU283" s="65"/>
      <c r="ESV283" s="65"/>
      <c r="ESW283" s="65"/>
      <c r="ESX283" s="65"/>
      <c r="ESY283" s="65"/>
      <c r="ESZ283" s="65"/>
      <c r="ETA283" s="65"/>
      <c r="ETB283" s="65"/>
      <c r="ETC283" s="65"/>
      <c r="ETD283" s="65"/>
      <c r="ETE283" s="65"/>
      <c r="ETF283" s="65"/>
      <c r="ETG283" s="65"/>
      <c r="ETH283" s="65"/>
      <c r="ETI283" s="65"/>
      <c r="ETJ283" s="65"/>
      <c r="ETK283" s="65"/>
      <c r="ETL283" s="65"/>
      <c r="ETM283" s="65"/>
      <c r="ETN283" s="65"/>
      <c r="ETO283" s="65"/>
      <c r="ETP283" s="65"/>
      <c r="ETQ283" s="65"/>
      <c r="ETR283" s="65"/>
      <c r="ETS283" s="65"/>
      <c r="ETT283" s="65"/>
      <c r="ETU283" s="65"/>
      <c r="ETV283" s="65"/>
      <c r="ETW283" s="65"/>
      <c r="ETX283" s="65"/>
      <c r="ETY283" s="65"/>
      <c r="ETZ283" s="65"/>
      <c r="EUA283" s="65"/>
      <c r="EUB283" s="65"/>
      <c r="EUC283" s="65"/>
      <c r="EUD283" s="65"/>
      <c r="EUE283" s="65"/>
      <c r="EUF283" s="65"/>
      <c r="EUG283" s="65"/>
      <c r="EUH283" s="65"/>
      <c r="EUI283" s="65"/>
      <c r="EUJ283" s="65"/>
      <c r="EUK283" s="65"/>
      <c r="EUL283" s="65"/>
      <c r="EUM283" s="65"/>
      <c r="EUN283" s="65"/>
      <c r="EUO283" s="65"/>
      <c r="EUP283" s="65"/>
      <c r="EUQ283" s="65"/>
      <c r="EUR283" s="65"/>
      <c r="EUS283" s="65"/>
      <c r="EUT283" s="65"/>
      <c r="EUU283" s="65"/>
      <c r="EUV283" s="65"/>
      <c r="EUW283" s="65"/>
      <c r="EUX283" s="65"/>
      <c r="EUY283" s="65"/>
      <c r="EUZ283" s="65"/>
      <c r="EVA283" s="65"/>
      <c r="EVB283" s="65"/>
      <c r="EVC283" s="65"/>
      <c r="EVD283" s="65"/>
      <c r="EVE283" s="65"/>
      <c r="EVF283" s="65"/>
      <c r="EVG283" s="65"/>
      <c r="EVH283" s="65"/>
      <c r="EVI283" s="65"/>
      <c r="EVJ283" s="65"/>
      <c r="EVK283" s="65"/>
      <c r="EVL283" s="65"/>
      <c r="EVM283" s="65"/>
      <c r="EVN283" s="65"/>
      <c r="EVO283" s="65"/>
      <c r="EVP283" s="65"/>
      <c r="EVQ283" s="65"/>
      <c r="EVR283" s="65"/>
      <c r="EVS283" s="65"/>
      <c r="EVT283" s="65"/>
      <c r="EVU283" s="65"/>
      <c r="EVV283" s="65"/>
      <c r="EVW283" s="65"/>
      <c r="EVX283" s="65"/>
      <c r="EVY283" s="65"/>
      <c r="EVZ283" s="65"/>
      <c r="EWA283" s="65"/>
      <c r="EWB283" s="65"/>
      <c r="EWC283" s="65"/>
      <c r="EWD283" s="65"/>
      <c r="EWE283" s="65"/>
      <c r="EWF283" s="65"/>
      <c r="EWG283" s="65"/>
      <c r="EWH283" s="65"/>
      <c r="EWI283" s="65"/>
      <c r="EWJ283" s="65"/>
      <c r="EWK283" s="65"/>
      <c r="EWL283" s="65"/>
      <c r="EWM283" s="65"/>
      <c r="EWN283" s="65"/>
      <c r="EWO283" s="65"/>
      <c r="EWP283" s="65"/>
      <c r="EWQ283" s="65"/>
      <c r="EWR283" s="65"/>
      <c r="EWS283" s="65"/>
      <c r="EWT283" s="65"/>
      <c r="EWU283" s="65"/>
      <c r="EWV283" s="65"/>
      <c r="EWW283" s="65"/>
      <c r="EWX283" s="65"/>
      <c r="EWY283" s="65"/>
      <c r="EWZ283" s="65"/>
      <c r="EXA283" s="65"/>
      <c r="EXB283" s="65"/>
      <c r="EXC283" s="65"/>
      <c r="EXD283" s="65"/>
      <c r="EXE283" s="65"/>
      <c r="EXF283" s="65"/>
      <c r="EXG283" s="65"/>
      <c r="EXH283" s="65"/>
      <c r="EXI283" s="65"/>
      <c r="EXJ283" s="65"/>
      <c r="EXK283" s="65"/>
      <c r="EXL283" s="65"/>
      <c r="EXM283" s="65"/>
      <c r="EXN283" s="65"/>
      <c r="EXO283" s="65"/>
      <c r="EXP283" s="65"/>
      <c r="EXQ283" s="65"/>
      <c r="EXR283" s="65"/>
      <c r="EXS283" s="65"/>
      <c r="EXT283" s="65"/>
      <c r="EXU283" s="65"/>
      <c r="EXV283" s="65"/>
      <c r="EXW283" s="65"/>
      <c r="EXX283" s="65"/>
      <c r="EXY283" s="65"/>
      <c r="EXZ283" s="65"/>
      <c r="EYA283" s="65"/>
      <c r="EYB283" s="65"/>
      <c r="EYC283" s="65"/>
      <c r="EYD283" s="65"/>
      <c r="EYE283" s="65"/>
      <c r="EYF283" s="65"/>
      <c r="EYG283" s="65"/>
      <c r="EYH283" s="65"/>
      <c r="EYI283" s="65"/>
      <c r="EYJ283" s="65"/>
      <c r="EYK283" s="65"/>
      <c r="EYL283" s="65"/>
      <c r="EYM283" s="65"/>
      <c r="EYN283" s="65"/>
      <c r="EYO283" s="65"/>
      <c r="EYP283" s="65"/>
      <c r="EYQ283" s="65"/>
      <c r="EYR283" s="65"/>
      <c r="EYS283" s="65"/>
      <c r="EYT283" s="65"/>
      <c r="EYU283" s="65"/>
      <c r="EYV283" s="65"/>
      <c r="EYW283" s="65"/>
      <c r="EYX283" s="65"/>
      <c r="EYY283" s="65"/>
      <c r="EYZ283" s="65"/>
      <c r="EZA283" s="65"/>
      <c r="EZB283" s="65"/>
      <c r="EZC283" s="65"/>
      <c r="EZD283" s="65"/>
      <c r="EZE283" s="65"/>
      <c r="EZF283" s="65"/>
      <c r="EZG283" s="65"/>
      <c r="EZH283" s="65"/>
      <c r="EZI283" s="65"/>
      <c r="EZJ283" s="65"/>
      <c r="EZK283" s="65"/>
      <c r="EZL283" s="65"/>
      <c r="EZM283" s="65"/>
      <c r="EZN283" s="65"/>
      <c r="EZO283" s="65"/>
      <c r="EZP283" s="65"/>
      <c r="EZQ283" s="65"/>
      <c r="EZR283" s="65"/>
      <c r="EZS283" s="65"/>
      <c r="EZT283" s="65"/>
      <c r="EZU283" s="65"/>
      <c r="EZV283" s="65"/>
      <c r="EZW283" s="65"/>
      <c r="EZX283" s="65"/>
      <c r="EZY283" s="65"/>
      <c r="EZZ283" s="65"/>
      <c r="FAA283" s="65"/>
      <c r="FAB283" s="65"/>
      <c r="FAC283" s="65"/>
      <c r="FAD283" s="65"/>
      <c r="FAE283" s="65"/>
      <c r="FAF283" s="65"/>
      <c r="FAG283" s="65"/>
      <c r="FAH283" s="65"/>
      <c r="FAI283" s="65"/>
      <c r="FAJ283" s="65"/>
      <c r="FAK283" s="65"/>
      <c r="FAL283" s="65"/>
      <c r="FAM283" s="65"/>
      <c r="FAN283" s="65"/>
      <c r="FAO283" s="65"/>
      <c r="FAP283" s="65"/>
      <c r="FAQ283" s="65"/>
      <c r="FAR283" s="65"/>
      <c r="FAS283" s="65"/>
      <c r="FAT283" s="65"/>
      <c r="FAU283" s="65"/>
      <c r="FAV283" s="65"/>
      <c r="FAW283" s="65"/>
      <c r="FAX283" s="65"/>
      <c r="FAY283" s="65"/>
      <c r="FAZ283" s="65"/>
      <c r="FBA283" s="65"/>
      <c r="FBB283" s="65"/>
      <c r="FBC283" s="65"/>
      <c r="FBD283" s="65"/>
      <c r="FBE283" s="65"/>
      <c r="FBF283" s="65"/>
      <c r="FBG283" s="65"/>
      <c r="FBH283" s="65"/>
      <c r="FBI283" s="65"/>
      <c r="FBJ283" s="65"/>
      <c r="FBK283" s="65"/>
      <c r="FBL283" s="65"/>
      <c r="FBM283" s="65"/>
      <c r="FBN283" s="65"/>
      <c r="FBO283" s="65"/>
      <c r="FBP283" s="65"/>
      <c r="FBQ283" s="65"/>
      <c r="FBR283" s="65"/>
      <c r="FBS283" s="65"/>
      <c r="FBT283" s="65"/>
      <c r="FBU283" s="65"/>
      <c r="FBV283" s="65"/>
      <c r="FBW283" s="65"/>
      <c r="FBX283" s="65"/>
      <c r="FBY283" s="65"/>
      <c r="FBZ283" s="65"/>
      <c r="FCA283" s="65"/>
      <c r="FCB283" s="65"/>
      <c r="FCC283" s="65"/>
      <c r="FCD283" s="65"/>
      <c r="FCE283" s="65"/>
      <c r="FCF283" s="65"/>
      <c r="FCG283" s="65"/>
      <c r="FCH283" s="65"/>
      <c r="FCI283" s="65"/>
      <c r="FCJ283" s="65"/>
      <c r="FCK283" s="65"/>
      <c r="FCL283" s="65"/>
      <c r="FCM283" s="65"/>
      <c r="FCN283" s="65"/>
      <c r="FCO283" s="65"/>
      <c r="FCP283" s="65"/>
      <c r="FCQ283" s="65"/>
      <c r="FCR283" s="65"/>
      <c r="FCS283" s="65"/>
      <c r="FCT283" s="65"/>
      <c r="FCU283" s="65"/>
      <c r="FCV283" s="65"/>
      <c r="FCW283" s="65"/>
      <c r="FCX283" s="65"/>
      <c r="FCY283" s="65"/>
      <c r="FCZ283" s="65"/>
      <c r="FDA283" s="65"/>
      <c r="FDB283" s="65"/>
      <c r="FDC283" s="65"/>
      <c r="FDD283" s="65"/>
      <c r="FDE283" s="65"/>
      <c r="FDF283" s="65"/>
      <c r="FDG283" s="65"/>
      <c r="FDH283" s="65"/>
      <c r="FDI283" s="65"/>
      <c r="FDJ283" s="65"/>
      <c r="FDK283" s="65"/>
      <c r="FDL283" s="65"/>
      <c r="FDM283" s="65"/>
      <c r="FDN283" s="65"/>
      <c r="FDO283" s="65"/>
      <c r="FDP283" s="65"/>
      <c r="FDQ283" s="65"/>
      <c r="FDR283" s="65"/>
      <c r="FDS283" s="65"/>
      <c r="FDT283" s="65"/>
      <c r="FDU283" s="65"/>
      <c r="FDV283" s="65"/>
      <c r="FDW283" s="65"/>
      <c r="FDX283" s="65"/>
      <c r="FDY283" s="65"/>
      <c r="FDZ283" s="65"/>
      <c r="FEA283" s="65"/>
      <c r="FEB283" s="65"/>
      <c r="FEC283" s="65"/>
      <c r="FED283" s="65"/>
      <c r="FEE283" s="65"/>
      <c r="FEF283" s="65"/>
      <c r="FEG283" s="65"/>
      <c r="FEH283" s="65"/>
      <c r="FEI283" s="65"/>
      <c r="FEJ283" s="65"/>
      <c r="FEK283" s="65"/>
      <c r="FEL283" s="65"/>
      <c r="FEM283" s="65"/>
      <c r="FEN283" s="65"/>
      <c r="FEO283" s="65"/>
      <c r="FEP283" s="65"/>
      <c r="FEQ283" s="65"/>
      <c r="FER283" s="65"/>
      <c r="FES283" s="65"/>
      <c r="FET283" s="65"/>
      <c r="FEU283" s="65"/>
      <c r="FEV283" s="65"/>
      <c r="FEW283" s="65"/>
      <c r="FEX283" s="65"/>
      <c r="FEY283" s="65"/>
      <c r="FEZ283" s="65"/>
      <c r="FFA283" s="65"/>
      <c r="FFB283" s="65"/>
      <c r="FFC283" s="65"/>
      <c r="FFD283" s="65"/>
      <c r="FFE283" s="65"/>
      <c r="FFF283" s="65"/>
      <c r="FFG283" s="65"/>
      <c r="FFH283" s="65"/>
      <c r="FFI283" s="65"/>
      <c r="FFJ283" s="65"/>
      <c r="FFK283" s="65"/>
      <c r="FFL283" s="65"/>
      <c r="FFM283" s="65"/>
      <c r="FFN283" s="65"/>
      <c r="FFO283" s="65"/>
      <c r="FFP283" s="65"/>
      <c r="FFQ283" s="65"/>
      <c r="FFR283" s="65"/>
      <c r="FFS283" s="65"/>
      <c r="FFT283" s="65"/>
      <c r="FFU283" s="65"/>
      <c r="FFV283" s="65"/>
      <c r="FFW283" s="65"/>
      <c r="FFX283" s="65"/>
      <c r="FFY283" s="65"/>
      <c r="FFZ283" s="65"/>
      <c r="FGA283" s="65"/>
      <c r="FGB283" s="65"/>
      <c r="FGC283" s="65"/>
      <c r="FGD283" s="65"/>
      <c r="FGE283" s="65"/>
      <c r="FGF283" s="65"/>
      <c r="FGG283" s="65"/>
      <c r="FGH283" s="65"/>
      <c r="FGI283" s="65"/>
      <c r="FGJ283" s="65"/>
      <c r="FGK283" s="65"/>
      <c r="FGL283" s="65"/>
      <c r="FGM283" s="65"/>
      <c r="FGN283" s="65"/>
      <c r="FGO283" s="65"/>
      <c r="FGP283" s="65"/>
      <c r="FGQ283" s="65"/>
      <c r="FGR283" s="65"/>
      <c r="FGS283" s="65"/>
      <c r="FGT283" s="65"/>
      <c r="FGU283" s="65"/>
      <c r="FGV283" s="65"/>
      <c r="FGW283" s="65"/>
      <c r="FGX283" s="65"/>
      <c r="FGY283" s="65"/>
      <c r="FGZ283" s="65"/>
      <c r="FHA283" s="65"/>
      <c r="FHB283" s="65"/>
      <c r="FHC283" s="65"/>
      <c r="FHD283" s="65"/>
      <c r="FHE283" s="65"/>
      <c r="FHF283" s="65"/>
      <c r="FHG283" s="65"/>
      <c r="FHH283" s="65"/>
      <c r="FHI283" s="65"/>
      <c r="FHJ283" s="65"/>
      <c r="FHK283" s="65"/>
      <c r="FHL283" s="65"/>
      <c r="FHM283" s="65"/>
      <c r="FHN283" s="65"/>
      <c r="FHO283" s="65"/>
      <c r="FHP283" s="65"/>
      <c r="FHQ283" s="65"/>
      <c r="FHR283" s="65"/>
      <c r="FHS283" s="65"/>
      <c r="FHT283" s="65"/>
      <c r="FHU283" s="65"/>
      <c r="FHV283" s="65"/>
      <c r="FHW283" s="65"/>
      <c r="FHX283" s="65"/>
      <c r="FHY283" s="65"/>
      <c r="FHZ283" s="65"/>
      <c r="FIA283" s="65"/>
      <c r="FIB283" s="65"/>
      <c r="FIC283" s="65"/>
      <c r="FID283" s="65"/>
      <c r="FIE283" s="65"/>
      <c r="FIF283" s="65"/>
      <c r="FIG283" s="65"/>
      <c r="FIH283" s="65"/>
      <c r="FII283" s="65"/>
      <c r="FIJ283" s="65"/>
      <c r="FIK283" s="65"/>
      <c r="FIL283" s="65"/>
      <c r="FIM283" s="65"/>
      <c r="FIN283" s="65"/>
      <c r="FIO283" s="65"/>
      <c r="FIP283" s="65"/>
      <c r="FIQ283" s="65"/>
      <c r="FIR283" s="65"/>
      <c r="FIS283" s="65"/>
      <c r="FIT283" s="65"/>
      <c r="FIU283" s="65"/>
      <c r="FIV283" s="65"/>
      <c r="FIW283" s="65"/>
      <c r="FIX283" s="65"/>
      <c r="FIY283" s="65"/>
      <c r="FIZ283" s="65"/>
      <c r="FJA283" s="65"/>
      <c r="FJB283" s="65"/>
      <c r="FJC283" s="65"/>
      <c r="FJD283" s="65"/>
      <c r="FJE283" s="65"/>
      <c r="FJF283" s="65"/>
      <c r="FJG283" s="65"/>
      <c r="FJH283" s="65"/>
      <c r="FJI283" s="65"/>
      <c r="FJJ283" s="65"/>
      <c r="FJK283" s="65"/>
      <c r="FJL283" s="65"/>
      <c r="FJM283" s="65"/>
      <c r="FJN283" s="65"/>
      <c r="FJO283" s="65"/>
      <c r="FJP283" s="65"/>
      <c r="FJQ283" s="65"/>
      <c r="FJR283" s="65"/>
      <c r="FJS283" s="65"/>
      <c r="FJT283" s="65"/>
      <c r="FJU283" s="65"/>
      <c r="FJV283" s="65"/>
      <c r="FJW283" s="65"/>
      <c r="FJX283" s="65"/>
      <c r="FJY283" s="65"/>
      <c r="FJZ283" s="65"/>
      <c r="FKA283" s="65"/>
      <c r="FKB283" s="65"/>
      <c r="FKC283" s="65"/>
      <c r="FKD283" s="65"/>
      <c r="FKE283" s="65"/>
      <c r="FKF283" s="65"/>
      <c r="FKG283" s="65"/>
      <c r="FKH283" s="65"/>
      <c r="FKI283" s="65"/>
      <c r="FKJ283" s="65"/>
      <c r="FKK283" s="65"/>
      <c r="FKL283" s="65"/>
      <c r="FKM283" s="65"/>
      <c r="FKN283" s="65"/>
      <c r="FKO283" s="65"/>
      <c r="FKP283" s="65"/>
      <c r="FKQ283" s="65"/>
      <c r="FKR283" s="65"/>
      <c r="FKS283" s="65"/>
      <c r="FKT283" s="65"/>
      <c r="FKU283" s="65"/>
      <c r="FKV283" s="65"/>
      <c r="FKW283" s="65"/>
      <c r="FKX283" s="65"/>
      <c r="FKY283" s="65"/>
      <c r="FKZ283" s="65"/>
      <c r="FLA283" s="65"/>
      <c r="FLB283" s="65"/>
      <c r="FLC283" s="65"/>
      <c r="FLD283" s="65"/>
      <c r="FLE283" s="65"/>
      <c r="FLF283" s="65"/>
      <c r="FLG283" s="65"/>
      <c r="FLH283" s="65"/>
      <c r="FLI283" s="65"/>
      <c r="FLJ283" s="65"/>
      <c r="FLK283" s="65"/>
      <c r="FLL283" s="65"/>
      <c r="FLM283" s="65"/>
      <c r="FLN283" s="65"/>
      <c r="FLO283" s="65"/>
      <c r="FLP283" s="65"/>
      <c r="FLQ283" s="65"/>
      <c r="FLR283" s="65"/>
      <c r="FLS283" s="65"/>
      <c r="FLT283" s="65"/>
      <c r="FLU283" s="65"/>
      <c r="FLV283" s="65"/>
      <c r="FLW283" s="65"/>
      <c r="FLX283" s="65"/>
      <c r="FLY283" s="65"/>
      <c r="FLZ283" s="65"/>
      <c r="FMA283" s="65"/>
      <c r="FMB283" s="65"/>
      <c r="FMC283" s="65"/>
      <c r="FMD283" s="65"/>
      <c r="FME283" s="65"/>
      <c r="FMF283" s="65"/>
      <c r="FMG283" s="65"/>
      <c r="FMH283" s="65"/>
      <c r="FMI283" s="65"/>
      <c r="FMJ283" s="65"/>
      <c r="FMK283" s="65"/>
      <c r="FML283" s="65"/>
      <c r="FMM283" s="65"/>
      <c r="FMN283" s="65"/>
      <c r="FMO283" s="65"/>
      <c r="FMP283" s="65"/>
      <c r="FMQ283" s="65"/>
      <c r="FMR283" s="65"/>
      <c r="FMS283" s="65"/>
      <c r="FMT283" s="65"/>
      <c r="FMU283" s="65"/>
      <c r="FMV283" s="65"/>
      <c r="FMW283" s="65"/>
      <c r="FMX283" s="65"/>
      <c r="FMY283" s="65"/>
      <c r="FMZ283" s="65"/>
      <c r="FNA283" s="65"/>
      <c r="FNB283" s="65"/>
      <c r="FNC283" s="65"/>
      <c r="FND283" s="65"/>
      <c r="FNE283" s="65"/>
      <c r="FNF283" s="65"/>
      <c r="FNG283" s="65"/>
      <c r="FNH283" s="65"/>
      <c r="FNI283" s="65"/>
      <c r="FNJ283" s="65"/>
      <c r="FNK283" s="65"/>
      <c r="FNL283" s="65"/>
      <c r="FNM283" s="65"/>
      <c r="FNN283" s="65"/>
      <c r="FNO283" s="65"/>
      <c r="FNP283" s="65"/>
      <c r="FNQ283" s="65"/>
      <c r="FNR283" s="65"/>
      <c r="FNS283" s="65"/>
      <c r="FNT283" s="65"/>
      <c r="FNU283" s="65"/>
      <c r="FNV283" s="65"/>
      <c r="FNW283" s="65"/>
      <c r="FNX283" s="65"/>
      <c r="FNY283" s="65"/>
      <c r="FNZ283" s="65"/>
      <c r="FOA283" s="65"/>
      <c r="FOB283" s="65"/>
      <c r="FOC283" s="65"/>
      <c r="FOD283" s="65"/>
      <c r="FOE283" s="65"/>
      <c r="FOF283" s="65"/>
      <c r="FOG283" s="65"/>
      <c r="FOH283" s="65"/>
      <c r="FOI283" s="65"/>
      <c r="FOJ283" s="65"/>
      <c r="FOK283" s="65"/>
      <c r="FOL283" s="65"/>
      <c r="FOM283" s="65"/>
      <c r="FON283" s="65"/>
      <c r="FOO283" s="65"/>
      <c r="FOP283" s="65"/>
      <c r="FOQ283" s="65"/>
      <c r="FOR283" s="65"/>
      <c r="FOS283" s="65"/>
      <c r="FOT283" s="65"/>
      <c r="FOU283" s="65"/>
      <c r="FOV283" s="65"/>
      <c r="FOW283" s="65"/>
      <c r="FOX283" s="65"/>
      <c r="FOY283" s="65"/>
      <c r="FOZ283" s="65"/>
      <c r="FPA283" s="65"/>
      <c r="FPB283" s="65"/>
      <c r="FPC283" s="65"/>
      <c r="FPD283" s="65"/>
      <c r="FPE283" s="65"/>
      <c r="FPF283" s="65"/>
      <c r="FPG283" s="65"/>
      <c r="FPH283" s="65"/>
      <c r="FPI283" s="65"/>
      <c r="FPJ283" s="65"/>
      <c r="FPK283" s="65"/>
      <c r="FPL283" s="65"/>
      <c r="FPM283" s="65"/>
      <c r="FPN283" s="65"/>
      <c r="FPO283" s="65"/>
      <c r="FPP283" s="65"/>
      <c r="FPQ283" s="65"/>
      <c r="FPR283" s="65"/>
      <c r="FPS283" s="65"/>
      <c r="FPT283" s="65"/>
      <c r="FPU283" s="65"/>
      <c r="FPV283" s="65"/>
      <c r="FPW283" s="65"/>
      <c r="FPX283" s="65"/>
      <c r="FPY283" s="65"/>
      <c r="FPZ283" s="65"/>
      <c r="FQA283" s="65"/>
      <c r="FQB283" s="65"/>
      <c r="FQC283" s="65"/>
      <c r="FQD283" s="65"/>
      <c r="FQE283" s="65"/>
      <c r="FQF283" s="65"/>
      <c r="FQG283" s="65"/>
      <c r="FQH283" s="65"/>
      <c r="FQI283" s="65"/>
      <c r="FQJ283" s="65"/>
      <c r="FQK283" s="65"/>
      <c r="FQL283" s="65"/>
      <c r="FQM283" s="65"/>
      <c r="FQN283" s="65"/>
      <c r="FQO283" s="65"/>
      <c r="FQP283" s="65"/>
      <c r="FQQ283" s="65"/>
      <c r="FQR283" s="65"/>
      <c r="FQS283" s="65"/>
      <c r="FQT283" s="65"/>
      <c r="FQU283" s="65"/>
      <c r="FQV283" s="65"/>
      <c r="FQW283" s="65"/>
      <c r="FQX283" s="65"/>
      <c r="FQY283" s="65"/>
      <c r="FQZ283" s="65"/>
      <c r="FRA283" s="65"/>
      <c r="FRB283" s="65"/>
      <c r="FRC283" s="65"/>
      <c r="FRD283" s="65"/>
      <c r="FRE283" s="65"/>
      <c r="FRF283" s="65"/>
      <c r="FRG283" s="65"/>
      <c r="FRH283" s="65"/>
      <c r="FRI283" s="65"/>
      <c r="FRJ283" s="65"/>
      <c r="FRK283" s="65"/>
      <c r="FRL283" s="65"/>
      <c r="FRM283" s="65"/>
      <c r="FRN283" s="65"/>
      <c r="FRO283" s="65"/>
      <c r="FRP283" s="65"/>
      <c r="FRQ283" s="65"/>
      <c r="FRR283" s="65"/>
      <c r="FRS283" s="65"/>
      <c r="FRT283" s="65"/>
      <c r="FRU283" s="65"/>
      <c r="FRV283" s="65"/>
      <c r="FRW283" s="65"/>
      <c r="FRX283" s="65"/>
      <c r="FRY283" s="65"/>
      <c r="FRZ283" s="65"/>
      <c r="FSA283" s="65"/>
      <c r="FSB283" s="65"/>
      <c r="FSC283" s="65"/>
      <c r="FSD283" s="65"/>
      <c r="FSE283" s="65"/>
      <c r="FSF283" s="65"/>
      <c r="FSG283" s="65"/>
      <c r="FSH283" s="65"/>
      <c r="FSI283" s="65"/>
      <c r="FSJ283" s="65"/>
      <c r="FSK283" s="65"/>
      <c r="FSL283" s="65"/>
      <c r="FSM283" s="65"/>
      <c r="FSN283" s="65"/>
      <c r="FSO283" s="65"/>
      <c r="FSP283" s="65"/>
      <c r="FSQ283" s="65"/>
      <c r="FSR283" s="65"/>
      <c r="FSS283" s="65"/>
      <c r="FST283" s="65"/>
      <c r="FSU283" s="65"/>
      <c r="FSV283" s="65"/>
      <c r="FSW283" s="65"/>
      <c r="FSX283" s="65"/>
      <c r="FSY283" s="65"/>
      <c r="FSZ283" s="65"/>
      <c r="FTA283" s="65"/>
      <c r="FTB283" s="65"/>
      <c r="FTC283" s="65"/>
      <c r="FTD283" s="65"/>
      <c r="FTE283" s="65"/>
      <c r="FTF283" s="65"/>
      <c r="FTG283" s="65"/>
      <c r="FTH283" s="65"/>
      <c r="FTI283" s="65"/>
      <c r="FTJ283" s="65"/>
      <c r="FTK283" s="65"/>
      <c r="FTL283" s="65"/>
      <c r="FTM283" s="65"/>
      <c r="FTN283" s="65"/>
      <c r="FTO283" s="65"/>
      <c r="FTP283" s="65"/>
      <c r="FTQ283" s="65"/>
      <c r="FTR283" s="65"/>
      <c r="FTS283" s="65"/>
      <c r="FTT283" s="65"/>
      <c r="FTU283" s="65"/>
      <c r="FTV283" s="65"/>
      <c r="FTW283" s="65"/>
      <c r="FTX283" s="65"/>
      <c r="FTY283" s="65"/>
      <c r="FTZ283" s="65"/>
      <c r="FUA283" s="65"/>
      <c r="FUB283" s="65"/>
      <c r="FUC283" s="65"/>
      <c r="FUD283" s="65"/>
      <c r="FUE283" s="65"/>
      <c r="FUF283" s="65"/>
      <c r="FUG283" s="65"/>
      <c r="FUH283" s="65"/>
      <c r="FUI283" s="65"/>
      <c r="FUJ283" s="65"/>
      <c r="FUK283" s="65"/>
      <c r="FUL283" s="65"/>
      <c r="FUM283" s="65"/>
      <c r="FUN283" s="65"/>
      <c r="FUO283" s="65"/>
      <c r="FUP283" s="65"/>
      <c r="FUQ283" s="65"/>
      <c r="FUR283" s="65"/>
      <c r="FUS283" s="65"/>
      <c r="FUT283" s="65"/>
      <c r="FUU283" s="65"/>
      <c r="FUV283" s="65"/>
      <c r="FUW283" s="65"/>
      <c r="FUX283" s="65"/>
      <c r="FUY283" s="65"/>
      <c r="FUZ283" s="65"/>
      <c r="FVA283" s="65"/>
      <c r="FVB283" s="65"/>
      <c r="FVC283" s="65"/>
      <c r="FVD283" s="65"/>
      <c r="FVE283" s="65"/>
      <c r="FVF283" s="65"/>
      <c r="FVG283" s="65"/>
      <c r="FVH283" s="65"/>
      <c r="FVI283" s="65"/>
      <c r="FVJ283" s="65"/>
      <c r="FVK283" s="65"/>
      <c r="FVL283" s="65"/>
      <c r="FVM283" s="65"/>
      <c r="FVN283" s="65"/>
      <c r="FVO283" s="65"/>
      <c r="FVP283" s="65"/>
      <c r="FVQ283" s="65"/>
      <c r="FVR283" s="65"/>
      <c r="FVS283" s="65"/>
      <c r="FVT283" s="65"/>
      <c r="FVU283" s="65"/>
      <c r="FVV283" s="65"/>
      <c r="FVW283" s="65"/>
      <c r="FVX283" s="65"/>
      <c r="FVY283" s="65"/>
      <c r="FVZ283" s="65"/>
      <c r="FWA283" s="65"/>
      <c r="FWB283" s="65"/>
      <c r="FWC283" s="65"/>
      <c r="FWD283" s="65"/>
      <c r="FWE283" s="65"/>
      <c r="FWF283" s="65"/>
      <c r="FWG283" s="65"/>
      <c r="FWH283" s="65"/>
      <c r="FWI283" s="65"/>
      <c r="FWJ283" s="65"/>
      <c r="FWK283" s="65"/>
      <c r="FWL283" s="65"/>
      <c r="FWM283" s="65"/>
      <c r="FWN283" s="65"/>
      <c r="FWO283" s="65"/>
      <c r="FWP283" s="65"/>
      <c r="FWQ283" s="65"/>
      <c r="FWR283" s="65"/>
      <c r="FWS283" s="65"/>
      <c r="FWT283" s="65"/>
      <c r="FWU283" s="65"/>
      <c r="FWV283" s="65"/>
      <c r="FWW283" s="65"/>
      <c r="FWX283" s="65"/>
      <c r="FWY283" s="65"/>
      <c r="FWZ283" s="65"/>
      <c r="FXA283" s="65"/>
      <c r="FXB283" s="65"/>
      <c r="FXC283" s="65"/>
      <c r="FXD283" s="65"/>
      <c r="FXE283" s="65"/>
      <c r="FXF283" s="65"/>
      <c r="FXG283" s="65"/>
      <c r="FXH283" s="65"/>
      <c r="FXI283" s="65"/>
      <c r="FXJ283" s="65"/>
      <c r="FXK283" s="65"/>
      <c r="FXL283" s="65"/>
      <c r="FXM283" s="65"/>
      <c r="FXN283" s="65"/>
      <c r="FXO283" s="65"/>
      <c r="FXP283" s="65"/>
      <c r="FXQ283" s="65"/>
      <c r="FXR283" s="65"/>
      <c r="FXS283" s="65"/>
      <c r="FXT283" s="65"/>
      <c r="FXU283" s="65"/>
      <c r="FXV283" s="65"/>
      <c r="FXW283" s="65"/>
      <c r="FXX283" s="65"/>
      <c r="FXY283" s="65"/>
      <c r="FXZ283" s="65"/>
      <c r="FYA283" s="65"/>
      <c r="FYB283" s="65"/>
      <c r="FYC283" s="65"/>
      <c r="FYD283" s="65"/>
      <c r="FYE283" s="65"/>
      <c r="FYF283" s="65"/>
      <c r="FYG283" s="65"/>
      <c r="FYH283" s="65"/>
      <c r="FYI283" s="65"/>
      <c r="FYJ283" s="65"/>
      <c r="FYK283" s="65"/>
      <c r="FYL283" s="65"/>
      <c r="FYM283" s="65"/>
      <c r="FYN283" s="65"/>
      <c r="FYO283" s="65"/>
      <c r="FYP283" s="65"/>
      <c r="FYQ283" s="65"/>
      <c r="FYR283" s="65"/>
      <c r="FYS283" s="65"/>
      <c r="FYT283" s="65"/>
      <c r="FYU283" s="65"/>
      <c r="FYV283" s="65"/>
      <c r="FYW283" s="65"/>
      <c r="FYX283" s="65"/>
      <c r="FYY283" s="65"/>
      <c r="FYZ283" s="65"/>
      <c r="FZA283" s="65"/>
      <c r="FZB283" s="65"/>
      <c r="FZC283" s="65"/>
      <c r="FZD283" s="65"/>
      <c r="FZE283" s="65"/>
      <c r="FZF283" s="65"/>
      <c r="FZG283" s="65"/>
      <c r="FZH283" s="65"/>
      <c r="FZI283" s="65"/>
      <c r="FZJ283" s="65"/>
      <c r="FZK283" s="65"/>
      <c r="FZL283" s="65"/>
      <c r="FZM283" s="65"/>
      <c r="FZN283" s="65"/>
      <c r="FZO283" s="65"/>
      <c r="FZP283" s="65"/>
      <c r="FZQ283" s="65"/>
      <c r="FZR283" s="65"/>
      <c r="FZS283" s="65"/>
      <c r="FZT283" s="65"/>
      <c r="FZU283" s="65"/>
      <c r="FZV283" s="65"/>
      <c r="FZW283" s="65"/>
      <c r="FZX283" s="65"/>
      <c r="FZY283" s="65"/>
      <c r="FZZ283" s="65"/>
      <c r="GAA283" s="65"/>
      <c r="GAB283" s="65"/>
      <c r="GAC283" s="65"/>
      <c r="GAD283" s="65"/>
      <c r="GAE283" s="65"/>
      <c r="GAF283" s="65"/>
      <c r="GAG283" s="65"/>
      <c r="GAH283" s="65"/>
      <c r="GAI283" s="65"/>
      <c r="GAJ283" s="65"/>
      <c r="GAK283" s="65"/>
      <c r="GAL283" s="65"/>
      <c r="GAM283" s="65"/>
      <c r="GAN283" s="65"/>
      <c r="GAO283" s="65"/>
      <c r="GAP283" s="65"/>
      <c r="GAQ283" s="65"/>
      <c r="GAR283" s="65"/>
      <c r="GAS283" s="65"/>
      <c r="GAT283" s="65"/>
      <c r="GAU283" s="65"/>
      <c r="GAV283" s="65"/>
      <c r="GAW283" s="65"/>
      <c r="GAX283" s="65"/>
      <c r="GAY283" s="65"/>
      <c r="GAZ283" s="65"/>
      <c r="GBA283" s="65"/>
      <c r="GBB283" s="65"/>
      <c r="GBC283" s="65"/>
      <c r="GBD283" s="65"/>
      <c r="GBE283" s="65"/>
      <c r="GBF283" s="65"/>
      <c r="GBG283" s="65"/>
      <c r="GBH283" s="65"/>
      <c r="GBI283" s="65"/>
      <c r="GBJ283" s="65"/>
      <c r="GBK283" s="65"/>
      <c r="GBL283" s="65"/>
      <c r="GBM283" s="65"/>
      <c r="GBN283" s="65"/>
      <c r="GBO283" s="65"/>
      <c r="GBP283" s="65"/>
      <c r="GBQ283" s="65"/>
      <c r="GBR283" s="65"/>
      <c r="GBS283" s="65"/>
      <c r="GBT283" s="65"/>
      <c r="GBU283" s="65"/>
      <c r="GBV283" s="65"/>
      <c r="GBW283" s="65"/>
      <c r="GBX283" s="65"/>
      <c r="GBY283" s="65"/>
      <c r="GBZ283" s="65"/>
      <c r="GCA283" s="65"/>
      <c r="GCB283" s="65"/>
      <c r="GCC283" s="65"/>
      <c r="GCD283" s="65"/>
      <c r="GCE283" s="65"/>
      <c r="GCF283" s="65"/>
      <c r="GCG283" s="65"/>
      <c r="GCH283" s="65"/>
      <c r="GCI283" s="65"/>
      <c r="GCJ283" s="65"/>
      <c r="GCK283" s="65"/>
      <c r="GCL283" s="65"/>
      <c r="GCM283" s="65"/>
      <c r="GCN283" s="65"/>
      <c r="GCO283" s="65"/>
      <c r="GCP283" s="65"/>
      <c r="GCQ283" s="65"/>
      <c r="GCR283" s="65"/>
      <c r="GCS283" s="65"/>
      <c r="GCT283" s="65"/>
      <c r="GCU283" s="65"/>
      <c r="GCV283" s="65"/>
      <c r="GCW283" s="65"/>
      <c r="GCX283" s="65"/>
      <c r="GCY283" s="65"/>
      <c r="GCZ283" s="65"/>
      <c r="GDA283" s="65"/>
      <c r="GDB283" s="65"/>
      <c r="GDC283" s="65"/>
      <c r="GDD283" s="65"/>
      <c r="GDE283" s="65"/>
      <c r="GDF283" s="65"/>
      <c r="GDG283" s="65"/>
      <c r="GDH283" s="65"/>
      <c r="GDI283" s="65"/>
      <c r="GDJ283" s="65"/>
      <c r="GDK283" s="65"/>
      <c r="GDL283" s="65"/>
      <c r="GDM283" s="65"/>
      <c r="GDN283" s="65"/>
      <c r="GDO283" s="65"/>
      <c r="GDP283" s="65"/>
      <c r="GDQ283" s="65"/>
      <c r="GDR283" s="65"/>
      <c r="GDS283" s="65"/>
      <c r="GDT283" s="65"/>
      <c r="GDU283" s="65"/>
      <c r="GDV283" s="65"/>
      <c r="GDW283" s="65"/>
      <c r="GDX283" s="65"/>
      <c r="GDY283" s="65"/>
      <c r="GDZ283" s="65"/>
      <c r="GEA283" s="65"/>
      <c r="GEB283" s="65"/>
      <c r="GEC283" s="65"/>
      <c r="GED283" s="65"/>
      <c r="GEE283" s="65"/>
      <c r="GEF283" s="65"/>
      <c r="GEG283" s="65"/>
      <c r="GEH283" s="65"/>
      <c r="GEI283" s="65"/>
      <c r="GEJ283" s="65"/>
      <c r="GEK283" s="65"/>
      <c r="GEL283" s="65"/>
      <c r="GEM283" s="65"/>
      <c r="GEN283" s="65"/>
      <c r="GEO283" s="65"/>
      <c r="GEP283" s="65"/>
      <c r="GEQ283" s="65"/>
      <c r="GER283" s="65"/>
      <c r="GES283" s="65"/>
      <c r="GET283" s="65"/>
      <c r="GEU283" s="65"/>
      <c r="GEV283" s="65"/>
      <c r="GEW283" s="65"/>
      <c r="GEX283" s="65"/>
      <c r="GEY283" s="65"/>
      <c r="GEZ283" s="65"/>
      <c r="GFA283" s="65"/>
      <c r="GFB283" s="65"/>
      <c r="GFC283" s="65"/>
      <c r="GFD283" s="65"/>
      <c r="GFE283" s="65"/>
      <c r="GFF283" s="65"/>
      <c r="GFG283" s="65"/>
      <c r="GFH283" s="65"/>
      <c r="GFI283" s="65"/>
      <c r="GFJ283" s="65"/>
      <c r="GFK283" s="65"/>
      <c r="GFL283" s="65"/>
      <c r="GFM283" s="65"/>
      <c r="GFN283" s="65"/>
      <c r="GFO283" s="65"/>
      <c r="GFP283" s="65"/>
      <c r="GFQ283" s="65"/>
      <c r="GFR283" s="65"/>
      <c r="GFS283" s="65"/>
      <c r="GFT283" s="65"/>
      <c r="GFU283" s="65"/>
      <c r="GFV283" s="65"/>
      <c r="GFW283" s="65"/>
      <c r="GFX283" s="65"/>
      <c r="GFY283" s="65"/>
      <c r="GFZ283" s="65"/>
      <c r="GGA283" s="65"/>
      <c r="GGB283" s="65"/>
      <c r="GGC283" s="65"/>
      <c r="GGD283" s="65"/>
      <c r="GGE283" s="65"/>
      <c r="GGF283" s="65"/>
      <c r="GGG283" s="65"/>
      <c r="GGH283" s="65"/>
      <c r="GGI283" s="65"/>
      <c r="GGJ283" s="65"/>
      <c r="GGK283" s="65"/>
      <c r="GGL283" s="65"/>
      <c r="GGM283" s="65"/>
      <c r="GGN283" s="65"/>
      <c r="GGO283" s="65"/>
      <c r="GGP283" s="65"/>
      <c r="GGQ283" s="65"/>
      <c r="GGR283" s="65"/>
      <c r="GGS283" s="65"/>
      <c r="GGT283" s="65"/>
      <c r="GGU283" s="65"/>
      <c r="GGV283" s="65"/>
      <c r="GGW283" s="65"/>
      <c r="GGX283" s="65"/>
      <c r="GGY283" s="65"/>
      <c r="GGZ283" s="65"/>
      <c r="GHA283" s="65"/>
      <c r="GHB283" s="65"/>
      <c r="GHC283" s="65"/>
      <c r="GHD283" s="65"/>
      <c r="GHE283" s="65"/>
      <c r="GHF283" s="65"/>
      <c r="GHG283" s="65"/>
      <c r="GHH283" s="65"/>
      <c r="GHI283" s="65"/>
      <c r="GHJ283" s="65"/>
      <c r="GHK283" s="65"/>
      <c r="GHL283" s="65"/>
      <c r="GHM283" s="65"/>
      <c r="GHN283" s="65"/>
      <c r="GHO283" s="65"/>
      <c r="GHP283" s="65"/>
      <c r="GHQ283" s="65"/>
      <c r="GHR283" s="65"/>
      <c r="GHS283" s="65"/>
      <c r="GHT283" s="65"/>
      <c r="GHU283" s="65"/>
      <c r="GHV283" s="65"/>
      <c r="GHW283" s="65"/>
      <c r="GHX283" s="65"/>
      <c r="GHY283" s="65"/>
      <c r="GHZ283" s="65"/>
      <c r="GIA283" s="65"/>
      <c r="GIB283" s="65"/>
      <c r="GIC283" s="65"/>
      <c r="GID283" s="65"/>
      <c r="GIE283" s="65"/>
      <c r="GIF283" s="65"/>
      <c r="GIG283" s="65"/>
      <c r="GIH283" s="65"/>
      <c r="GII283" s="65"/>
      <c r="GIJ283" s="65"/>
      <c r="GIK283" s="65"/>
      <c r="GIL283" s="65"/>
      <c r="GIM283" s="65"/>
      <c r="GIN283" s="65"/>
      <c r="GIO283" s="65"/>
      <c r="GIP283" s="65"/>
      <c r="GIQ283" s="65"/>
      <c r="GIR283" s="65"/>
      <c r="GIS283" s="65"/>
      <c r="GIT283" s="65"/>
      <c r="GIU283" s="65"/>
      <c r="GIV283" s="65"/>
      <c r="GIW283" s="65"/>
      <c r="GIX283" s="65"/>
      <c r="GIY283" s="65"/>
      <c r="GIZ283" s="65"/>
      <c r="GJA283" s="65"/>
      <c r="GJB283" s="65"/>
      <c r="GJC283" s="65"/>
      <c r="GJD283" s="65"/>
      <c r="GJE283" s="65"/>
      <c r="GJF283" s="65"/>
      <c r="GJG283" s="65"/>
      <c r="GJH283" s="65"/>
      <c r="GJI283" s="65"/>
      <c r="GJJ283" s="65"/>
      <c r="GJK283" s="65"/>
      <c r="GJL283" s="65"/>
      <c r="GJM283" s="65"/>
      <c r="GJN283" s="65"/>
      <c r="GJO283" s="65"/>
      <c r="GJP283" s="65"/>
      <c r="GJQ283" s="65"/>
      <c r="GJR283" s="65"/>
      <c r="GJS283" s="65"/>
      <c r="GJT283" s="65"/>
      <c r="GJU283" s="65"/>
      <c r="GJV283" s="65"/>
      <c r="GJW283" s="65"/>
      <c r="GJX283" s="65"/>
      <c r="GJY283" s="65"/>
      <c r="GJZ283" s="65"/>
      <c r="GKA283" s="65"/>
      <c r="GKB283" s="65"/>
      <c r="GKC283" s="65"/>
      <c r="GKD283" s="65"/>
      <c r="GKE283" s="65"/>
      <c r="GKF283" s="65"/>
      <c r="GKG283" s="65"/>
      <c r="GKH283" s="65"/>
      <c r="GKI283" s="65"/>
      <c r="GKJ283" s="65"/>
      <c r="GKK283" s="65"/>
      <c r="GKL283" s="65"/>
      <c r="GKM283" s="65"/>
      <c r="GKN283" s="65"/>
      <c r="GKO283" s="65"/>
      <c r="GKP283" s="65"/>
      <c r="GKQ283" s="65"/>
      <c r="GKR283" s="65"/>
      <c r="GKS283" s="65"/>
      <c r="GKT283" s="65"/>
      <c r="GKU283" s="65"/>
      <c r="GKV283" s="65"/>
      <c r="GKW283" s="65"/>
      <c r="GKX283" s="65"/>
      <c r="GKY283" s="65"/>
      <c r="GKZ283" s="65"/>
      <c r="GLA283" s="65"/>
      <c r="GLB283" s="65"/>
      <c r="GLC283" s="65"/>
      <c r="GLD283" s="65"/>
      <c r="GLE283" s="65"/>
      <c r="GLF283" s="65"/>
      <c r="GLG283" s="65"/>
      <c r="GLH283" s="65"/>
      <c r="GLI283" s="65"/>
      <c r="GLJ283" s="65"/>
      <c r="GLK283" s="65"/>
      <c r="GLL283" s="65"/>
      <c r="GLM283" s="65"/>
      <c r="GLN283" s="65"/>
      <c r="GLO283" s="65"/>
      <c r="GLP283" s="65"/>
      <c r="GLQ283" s="65"/>
      <c r="GLR283" s="65"/>
      <c r="GLS283" s="65"/>
      <c r="GLT283" s="65"/>
      <c r="GLU283" s="65"/>
      <c r="GLV283" s="65"/>
      <c r="GLW283" s="65"/>
      <c r="GLX283" s="65"/>
      <c r="GLY283" s="65"/>
      <c r="GLZ283" s="65"/>
      <c r="GMA283" s="65"/>
      <c r="GMB283" s="65"/>
      <c r="GMC283" s="65"/>
      <c r="GMD283" s="65"/>
      <c r="GME283" s="65"/>
      <c r="GMF283" s="65"/>
      <c r="GMG283" s="65"/>
      <c r="GMH283" s="65"/>
      <c r="GMI283" s="65"/>
      <c r="GMJ283" s="65"/>
      <c r="GMK283" s="65"/>
      <c r="GML283" s="65"/>
      <c r="GMM283" s="65"/>
      <c r="GMN283" s="65"/>
      <c r="GMO283" s="65"/>
      <c r="GMP283" s="65"/>
      <c r="GMQ283" s="65"/>
      <c r="GMR283" s="65"/>
      <c r="GMS283" s="65"/>
      <c r="GMT283" s="65"/>
      <c r="GMU283" s="65"/>
      <c r="GMV283" s="65"/>
      <c r="GMW283" s="65"/>
      <c r="GMX283" s="65"/>
      <c r="GMY283" s="65"/>
      <c r="GMZ283" s="65"/>
      <c r="GNA283" s="65"/>
      <c r="GNB283" s="65"/>
      <c r="GNC283" s="65"/>
      <c r="GND283" s="65"/>
      <c r="GNE283" s="65"/>
      <c r="GNF283" s="65"/>
      <c r="GNG283" s="65"/>
      <c r="GNH283" s="65"/>
      <c r="GNI283" s="65"/>
      <c r="GNJ283" s="65"/>
      <c r="GNK283" s="65"/>
      <c r="GNL283" s="65"/>
      <c r="GNM283" s="65"/>
      <c r="GNN283" s="65"/>
      <c r="GNO283" s="65"/>
      <c r="GNP283" s="65"/>
      <c r="GNQ283" s="65"/>
      <c r="GNR283" s="65"/>
      <c r="GNS283" s="65"/>
      <c r="GNT283" s="65"/>
      <c r="GNU283" s="65"/>
      <c r="GNV283" s="65"/>
      <c r="GNW283" s="65"/>
      <c r="GNX283" s="65"/>
      <c r="GNY283" s="65"/>
      <c r="GNZ283" s="65"/>
      <c r="GOA283" s="65"/>
      <c r="GOB283" s="65"/>
      <c r="GOC283" s="65"/>
      <c r="GOD283" s="65"/>
      <c r="GOE283" s="65"/>
      <c r="GOF283" s="65"/>
      <c r="GOG283" s="65"/>
      <c r="GOH283" s="65"/>
      <c r="GOI283" s="65"/>
      <c r="GOJ283" s="65"/>
      <c r="GOK283" s="65"/>
      <c r="GOL283" s="65"/>
      <c r="GOM283" s="65"/>
      <c r="GON283" s="65"/>
      <c r="GOO283" s="65"/>
      <c r="GOP283" s="65"/>
      <c r="GOQ283" s="65"/>
      <c r="GOR283" s="65"/>
      <c r="GOS283" s="65"/>
      <c r="GOT283" s="65"/>
      <c r="GOU283" s="65"/>
      <c r="GOV283" s="65"/>
      <c r="GOW283" s="65"/>
      <c r="GOX283" s="65"/>
      <c r="GOY283" s="65"/>
      <c r="GOZ283" s="65"/>
      <c r="GPA283" s="65"/>
      <c r="GPB283" s="65"/>
      <c r="GPC283" s="65"/>
      <c r="GPD283" s="65"/>
      <c r="GPE283" s="65"/>
      <c r="GPF283" s="65"/>
      <c r="GPG283" s="65"/>
      <c r="GPH283" s="65"/>
      <c r="GPI283" s="65"/>
      <c r="GPJ283" s="65"/>
      <c r="GPK283" s="65"/>
      <c r="GPL283" s="65"/>
      <c r="GPM283" s="65"/>
      <c r="GPN283" s="65"/>
      <c r="GPO283" s="65"/>
      <c r="GPP283" s="65"/>
      <c r="GPQ283" s="65"/>
      <c r="GPR283" s="65"/>
      <c r="GPS283" s="65"/>
      <c r="GPT283" s="65"/>
      <c r="GPU283" s="65"/>
      <c r="GPV283" s="65"/>
      <c r="GPW283" s="65"/>
      <c r="GPX283" s="65"/>
      <c r="GPY283" s="65"/>
      <c r="GPZ283" s="65"/>
      <c r="GQA283" s="65"/>
      <c r="GQB283" s="65"/>
      <c r="GQC283" s="65"/>
      <c r="GQD283" s="65"/>
      <c r="GQE283" s="65"/>
      <c r="GQF283" s="65"/>
      <c r="GQG283" s="65"/>
      <c r="GQH283" s="65"/>
      <c r="GQI283" s="65"/>
      <c r="GQJ283" s="65"/>
      <c r="GQK283" s="65"/>
      <c r="GQL283" s="65"/>
      <c r="GQM283" s="65"/>
      <c r="GQN283" s="65"/>
      <c r="GQO283" s="65"/>
      <c r="GQP283" s="65"/>
      <c r="GQQ283" s="65"/>
      <c r="GQR283" s="65"/>
      <c r="GQS283" s="65"/>
      <c r="GQT283" s="65"/>
      <c r="GQU283" s="65"/>
      <c r="GQV283" s="65"/>
      <c r="GQW283" s="65"/>
      <c r="GQX283" s="65"/>
      <c r="GQY283" s="65"/>
      <c r="GQZ283" s="65"/>
      <c r="GRA283" s="65"/>
      <c r="GRB283" s="65"/>
      <c r="GRC283" s="65"/>
      <c r="GRD283" s="65"/>
      <c r="GRE283" s="65"/>
      <c r="GRF283" s="65"/>
      <c r="GRG283" s="65"/>
      <c r="GRH283" s="65"/>
      <c r="GRI283" s="65"/>
      <c r="GRJ283" s="65"/>
      <c r="GRK283" s="65"/>
      <c r="GRL283" s="65"/>
      <c r="GRM283" s="65"/>
      <c r="GRN283" s="65"/>
      <c r="GRO283" s="65"/>
      <c r="GRP283" s="65"/>
      <c r="GRQ283" s="65"/>
      <c r="GRR283" s="65"/>
      <c r="GRS283" s="65"/>
      <c r="GRT283" s="65"/>
      <c r="GRU283" s="65"/>
      <c r="GRV283" s="65"/>
      <c r="GRW283" s="65"/>
      <c r="GRX283" s="65"/>
      <c r="GRY283" s="65"/>
      <c r="GRZ283" s="65"/>
      <c r="GSA283" s="65"/>
      <c r="GSB283" s="65"/>
      <c r="GSC283" s="65"/>
      <c r="GSD283" s="65"/>
      <c r="GSE283" s="65"/>
      <c r="GSF283" s="65"/>
      <c r="GSG283" s="65"/>
      <c r="GSH283" s="65"/>
      <c r="GSI283" s="65"/>
      <c r="GSJ283" s="65"/>
      <c r="GSK283" s="65"/>
      <c r="GSL283" s="65"/>
      <c r="GSM283" s="65"/>
      <c r="GSN283" s="65"/>
      <c r="GSO283" s="65"/>
      <c r="GSP283" s="65"/>
      <c r="GSQ283" s="65"/>
      <c r="GSR283" s="65"/>
      <c r="GSS283" s="65"/>
      <c r="GST283" s="65"/>
      <c r="GSU283" s="65"/>
      <c r="GSV283" s="65"/>
      <c r="GSW283" s="65"/>
      <c r="GSX283" s="65"/>
      <c r="GSY283" s="65"/>
      <c r="GSZ283" s="65"/>
      <c r="GTA283" s="65"/>
      <c r="GTB283" s="65"/>
      <c r="GTC283" s="65"/>
      <c r="GTD283" s="65"/>
      <c r="GTE283" s="65"/>
      <c r="GTF283" s="65"/>
      <c r="GTG283" s="65"/>
      <c r="GTH283" s="65"/>
      <c r="GTI283" s="65"/>
      <c r="GTJ283" s="65"/>
      <c r="GTK283" s="65"/>
      <c r="GTL283" s="65"/>
      <c r="GTM283" s="65"/>
      <c r="GTN283" s="65"/>
      <c r="GTO283" s="65"/>
      <c r="GTP283" s="65"/>
      <c r="GTQ283" s="65"/>
      <c r="GTR283" s="65"/>
      <c r="GTS283" s="65"/>
      <c r="GTT283" s="65"/>
      <c r="GTU283" s="65"/>
      <c r="GTV283" s="65"/>
      <c r="GTW283" s="65"/>
      <c r="GTX283" s="65"/>
      <c r="GTY283" s="65"/>
      <c r="GTZ283" s="65"/>
      <c r="GUA283" s="65"/>
      <c r="GUB283" s="65"/>
      <c r="GUC283" s="65"/>
      <c r="GUD283" s="65"/>
      <c r="GUE283" s="65"/>
      <c r="GUF283" s="65"/>
      <c r="GUG283" s="65"/>
      <c r="GUH283" s="65"/>
      <c r="GUI283" s="65"/>
      <c r="GUJ283" s="65"/>
      <c r="GUK283" s="65"/>
      <c r="GUL283" s="65"/>
      <c r="GUM283" s="65"/>
      <c r="GUN283" s="65"/>
      <c r="GUO283" s="65"/>
      <c r="GUP283" s="65"/>
      <c r="GUQ283" s="65"/>
      <c r="GUR283" s="65"/>
      <c r="GUS283" s="65"/>
      <c r="GUT283" s="65"/>
      <c r="GUU283" s="65"/>
      <c r="GUV283" s="65"/>
      <c r="GUW283" s="65"/>
      <c r="GUX283" s="65"/>
      <c r="GUY283" s="65"/>
      <c r="GUZ283" s="65"/>
      <c r="GVA283" s="65"/>
      <c r="GVB283" s="65"/>
      <c r="GVC283" s="65"/>
      <c r="GVD283" s="65"/>
      <c r="GVE283" s="65"/>
      <c r="GVF283" s="65"/>
      <c r="GVG283" s="65"/>
      <c r="GVH283" s="65"/>
      <c r="GVI283" s="65"/>
      <c r="GVJ283" s="65"/>
      <c r="GVK283" s="65"/>
      <c r="GVL283" s="65"/>
      <c r="GVM283" s="65"/>
      <c r="GVN283" s="65"/>
      <c r="GVO283" s="65"/>
      <c r="GVP283" s="65"/>
      <c r="GVQ283" s="65"/>
      <c r="GVR283" s="65"/>
      <c r="GVS283" s="65"/>
      <c r="GVT283" s="65"/>
      <c r="GVU283" s="65"/>
      <c r="GVV283" s="65"/>
      <c r="GVW283" s="65"/>
      <c r="GVX283" s="65"/>
      <c r="GVY283" s="65"/>
      <c r="GVZ283" s="65"/>
      <c r="GWA283" s="65"/>
      <c r="GWB283" s="65"/>
      <c r="GWC283" s="65"/>
      <c r="GWD283" s="65"/>
      <c r="GWE283" s="65"/>
      <c r="GWF283" s="65"/>
      <c r="GWG283" s="65"/>
      <c r="GWH283" s="65"/>
      <c r="GWI283" s="65"/>
      <c r="GWJ283" s="65"/>
      <c r="GWK283" s="65"/>
      <c r="GWL283" s="65"/>
      <c r="GWM283" s="65"/>
      <c r="GWN283" s="65"/>
      <c r="GWO283" s="65"/>
      <c r="GWP283" s="65"/>
      <c r="GWQ283" s="65"/>
      <c r="GWR283" s="65"/>
      <c r="GWS283" s="65"/>
      <c r="GWT283" s="65"/>
      <c r="GWU283" s="65"/>
      <c r="GWV283" s="65"/>
      <c r="GWW283" s="65"/>
      <c r="GWX283" s="65"/>
      <c r="GWY283" s="65"/>
      <c r="GWZ283" s="65"/>
      <c r="GXA283" s="65"/>
      <c r="GXB283" s="65"/>
      <c r="GXC283" s="65"/>
      <c r="GXD283" s="65"/>
      <c r="GXE283" s="65"/>
      <c r="GXF283" s="65"/>
      <c r="GXG283" s="65"/>
      <c r="GXH283" s="65"/>
      <c r="GXI283" s="65"/>
      <c r="GXJ283" s="65"/>
      <c r="GXK283" s="65"/>
      <c r="GXL283" s="65"/>
      <c r="GXM283" s="65"/>
      <c r="GXN283" s="65"/>
      <c r="GXO283" s="65"/>
      <c r="GXP283" s="65"/>
      <c r="GXQ283" s="65"/>
      <c r="GXR283" s="65"/>
      <c r="GXS283" s="65"/>
      <c r="GXT283" s="65"/>
      <c r="GXU283" s="65"/>
      <c r="GXV283" s="65"/>
      <c r="GXW283" s="65"/>
      <c r="GXX283" s="65"/>
      <c r="GXY283" s="65"/>
      <c r="GXZ283" s="65"/>
      <c r="GYA283" s="65"/>
      <c r="GYB283" s="65"/>
      <c r="GYC283" s="65"/>
      <c r="GYD283" s="65"/>
      <c r="GYE283" s="65"/>
      <c r="GYF283" s="65"/>
      <c r="GYG283" s="65"/>
      <c r="GYH283" s="65"/>
      <c r="GYI283" s="65"/>
      <c r="GYJ283" s="65"/>
      <c r="GYK283" s="65"/>
      <c r="GYL283" s="65"/>
      <c r="GYM283" s="65"/>
      <c r="GYN283" s="65"/>
      <c r="GYO283" s="65"/>
      <c r="GYP283" s="65"/>
      <c r="GYQ283" s="65"/>
      <c r="GYR283" s="65"/>
      <c r="GYS283" s="65"/>
      <c r="GYT283" s="65"/>
      <c r="GYU283" s="65"/>
      <c r="GYV283" s="65"/>
      <c r="GYW283" s="65"/>
      <c r="GYX283" s="65"/>
      <c r="GYY283" s="65"/>
      <c r="GYZ283" s="65"/>
      <c r="GZA283" s="65"/>
      <c r="GZB283" s="65"/>
      <c r="GZC283" s="65"/>
      <c r="GZD283" s="65"/>
      <c r="GZE283" s="65"/>
      <c r="GZF283" s="65"/>
      <c r="GZG283" s="65"/>
      <c r="GZH283" s="65"/>
      <c r="GZI283" s="65"/>
      <c r="GZJ283" s="65"/>
      <c r="GZK283" s="65"/>
      <c r="GZL283" s="65"/>
      <c r="GZM283" s="65"/>
      <c r="GZN283" s="65"/>
      <c r="GZO283" s="65"/>
      <c r="GZP283" s="65"/>
      <c r="GZQ283" s="65"/>
      <c r="GZR283" s="65"/>
      <c r="GZS283" s="65"/>
      <c r="GZT283" s="65"/>
      <c r="GZU283" s="65"/>
      <c r="GZV283" s="65"/>
      <c r="GZW283" s="65"/>
      <c r="GZX283" s="65"/>
      <c r="GZY283" s="65"/>
      <c r="GZZ283" s="65"/>
      <c r="HAA283" s="65"/>
      <c r="HAB283" s="65"/>
      <c r="HAC283" s="65"/>
      <c r="HAD283" s="65"/>
      <c r="HAE283" s="65"/>
      <c r="HAF283" s="65"/>
      <c r="HAG283" s="65"/>
      <c r="HAH283" s="65"/>
      <c r="HAI283" s="65"/>
      <c r="HAJ283" s="65"/>
      <c r="HAK283" s="65"/>
      <c r="HAL283" s="65"/>
      <c r="HAM283" s="65"/>
      <c r="HAN283" s="65"/>
      <c r="HAO283" s="65"/>
      <c r="HAP283" s="65"/>
      <c r="HAQ283" s="65"/>
      <c r="HAR283" s="65"/>
      <c r="HAS283" s="65"/>
      <c r="HAT283" s="65"/>
      <c r="HAU283" s="65"/>
      <c r="HAV283" s="65"/>
      <c r="HAW283" s="65"/>
      <c r="HAX283" s="65"/>
      <c r="HAY283" s="65"/>
      <c r="HAZ283" s="65"/>
      <c r="HBA283" s="65"/>
      <c r="HBB283" s="65"/>
      <c r="HBC283" s="65"/>
      <c r="HBD283" s="65"/>
      <c r="HBE283" s="65"/>
      <c r="HBF283" s="65"/>
      <c r="HBG283" s="65"/>
      <c r="HBH283" s="65"/>
      <c r="HBI283" s="65"/>
      <c r="HBJ283" s="65"/>
      <c r="HBK283" s="65"/>
      <c r="HBL283" s="65"/>
      <c r="HBM283" s="65"/>
      <c r="HBN283" s="65"/>
      <c r="HBO283" s="65"/>
      <c r="HBP283" s="65"/>
      <c r="HBQ283" s="65"/>
      <c r="HBR283" s="65"/>
      <c r="HBS283" s="65"/>
      <c r="HBT283" s="65"/>
      <c r="HBU283" s="65"/>
      <c r="HBV283" s="65"/>
      <c r="HBW283" s="65"/>
      <c r="HBX283" s="65"/>
      <c r="HBY283" s="65"/>
      <c r="HBZ283" s="65"/>
      <c r="HCA283" s="65"/>
      <c r="HCB283" s="65"/>
      <c r="HCC283" s="65"/>
      <c r="HCD283" s="65"/>
      <c r="HCE283" s="65"/>
      <c r="HCF283" s="65"/>
      <c r="HCG283" s="65"/>
      <c r="HCH283" s="65"/>
      <c r="HCI283" s="65"/>
      <c r="HCJ283" s="65"/>
      <c r="HCK283" s="65"/>
      <c r="HCL283" s="65"/>
      <c r="HCM283" s="65"/>
      <c r="HCN283" s="65"/>
      <c r="HCO283" s="65"/>
      <c r="HCP283" s="65"/>
      <c r="HCQ283" s="65"/>
      <c r="HCR283" s="65"/>
      <c r="HCS283" s="65"/>
      <c r="HCT283" s="65"/>
      <c r="HCU283" s="65"/>
      <c r="HCV283" s="65"/>
      <c r="HCW283" s="65"/>
      <c r="HCX283" s="65"/>
      <c r="HCY283" s="65"/>
      <c r="HCZ283" s="65"/>
      <c r="HDA283" s="65"/>
      <c r="HDB283" s="65"/>
      <c r="HDC283" s="65"/>
      <c r="HDD283" s="65"/>
      <c r="HDE283" s="65"/>
      <c r="HDF283" s="65"/>
      <c r="HDG283" s="65"/>
      <c r="HDH283" s="65"/>
      <c r="HDI283" s="65"/>
      <c r="HDJ283" s="65"/>
      <c r="HDK283" s="65"/>
      <c r="HDL283" s="65"/>
      <c r="HDM283" s="65"/>
      <c r="HDN283" s="65"/>
      <c r="HDO283" s="65"/>
      <c r="HDP283" s="65"/>
      <c r="HDQ283" s="65"/>
      <c r="HDR283" s="65"/>
      <c r="HDS283" s="65"/>
      <c r="HDT283" s="65"/>
      <c r="HDU283" s="65"/>
      <c r="HDV283" s="65"/>
      <c r="HDW283" s="65"/>
      <c r="HDX283" s="65"/>
      <c r="HDY283" s="65"/>
      <c r="HDZ283" s="65"/>
      <c r="HEA283" s="65"/>
      <c r="HEB283" s="65"/>
      <c r="HEC283" s="65"/>
      <c r="HED283" s="65"/>
      <c r="HEE283" s="65"/>
      <c r="HEF283" s="65"/>
      <c r="HEG283" s="65"/>
      <c r="HEH283" s="65"/>
      <c r="HEI283" s="65"/>
      <c r="HEJ283" s="65"/>
      <c r="HEK283" s="65"/>
      <c r="HEL283" s="65"/>
      <c r="HEM283" s="65"/>
      <c r="HEN283" s="65"/>
      <c r="HEO283" s="65"/>
      <c r="HEP283" s="65"/>
      <c r="HEQ283" s="65"/>
      <c r="HER283" s="65"/>
      <c r="HES283" s="65"/>
      <c r="HET283" s="65"/>
      <c r="HEU283" s="65"/>
      <c r="HEV283" s="65"/>
      <c r="HEW283" s="65"/>
      <c r="HEX283" s="65"/>
      <c r="HEY283" s="65"/>
      <c r="HEZ283" s="65"/>
      <c r="HFA283" s="65"/>
      <c r="HFB283" s="65"/>
      <c r="HFC283" s="65"/>
      <c r="HFD283" s="65"/>
      <c r="HFE283" s="65"/>
      <c r="HFF283" s="65"/>
      <c r="HFG283" s="65"/>
      <c r="HFH283" s="65"/>
      <c r="HFI283" s="65"/>
      <c r="HFJ283" s="65"/>
      <c r="HFK283" s="65"/>
      <c r="HFL283" s="65"/>
      <c r="HFM283" s="65"/>
      <c r="HFN283" s="65"/>
      <c r="HFO283" s="65"/>
      <c r="HFP283" s="65"/>
      <c r="HFQ283" s="65"/>
      <c r="HFR283" s="65"/>
      <c r="HFS283" s="65"/>
      <c r="HFT283" s="65"/>
      <c r="HFU283" s="65"/>
      <c r="HFV283" s="65"/>
      <c r="HFW283" s="65"/>
      <c r="HFX283" s="65"/>
      <c r="HFY283" s="65"/>
      <c r="HFZ283" s="65"/>
      <c r="HGA283" s="65"/>
      <c r="HGB283" s="65"/>
      <c r="HGC283" s="65"/>
      <c r="HGD283" s="65"/>
      <c r="HGE283" s="65"/>
      <c r="HGF283" s="65"/>
      <c r="HGG283" s="65"/>
      <c r="HGH283" s="65"/>
      <c r="HGI283" s="65"/>
      <c r="HGJ283" s="65"/>
      <c r="HGK283" s="65"/>
      <c r="HGL283" s="65"/>
      <c r="HGM283" s="65"/>
      <c r="HGN283" s="65"/>
      <c r="HGO283" s="65"/>
      <c r="HGP283" s="65"/>
      <c r="HGQ283" s="65"/>
      <c r="HGR283" s="65"/>
      <c r="HGS283" s="65"/>
      <c r="HGT283" s="65"/>
      <c r="HGU283" s="65"/>
      <c r="HGV283" s="65"/>
      <c r="HGW283" s="65"/>
      <c r="HGX283" s="65"/>
      <c r="HGY283" s="65"/>
      <c r="HGZ283" s="65"/>
      <c r="HHA283" s="65"/>
      <c r="HHB283" s="65"/>
      <c r="HHC283" s="65"/>
      <c r="HHD283" s="65"/>
      <c r="HHE283" s="65"/>
      <c r="HHF283" s="65"/>
      <c r="HHG283" s="65"/>
      <c r="HHH283" s="65"/>
      <c r="HHI283" s="65"/>
      <c r="HHJ283" s="65"/>
      <c r="HHK283" s="65"/>
      <c r="HHL283" s="65"/>
      <c r="HHM283" s="65"/>
      <c r="HHN283" s="65"/>
      <c r="HHO283" s="65"/>
      <c r="HHP283" s="65"/>
      <c r="HHQ283" s="65"/>
      <c r="HHR283" s="65"/>
      <c r="HHS283" s="65"/>
      <c r="HHT283" s="65"/>
      <c r="HHU283" s="65"/>
      <c r="HHV283" s="65"/>
      <c r="HHW283" s="65"/>
      <c r="HHX283" s="65"/>
      <c r="HHY283" s="65"/>
      <c r="HHZ283" s="65"/>
      <c r="HIA283" s="65"/>
      <c r="HIB283" s="65"/>
      <c r="HIC283" s="65"/>
      <c r="HID283" s="65"/>
      <c r="HIE283" s="65"/>
      <c r="HIF283" s="65"/>
      <c r="HIG283" s="65"/>
      <c r="HIH283" s="65"/>
      <c r="HII283" s="65"/>
      <c r="HIJ283" s="65"/>
      <c r="HIK283" s="65"/>
      <c r="HIL283" s="65"/>
      <c r="HIM283" s="65"/>
      <c r="HIN283" s="65"/>
      <c r="HIO283" s="65"/>
      <c r="HIP283" s="65"/>
      <c r="HIQ283" s="65"/>
      <c r="HIR283" s="65"/>
      <c r="HIS283" s="65"/>
      <c r="HIT283" s="65"/>
      <c r="HIU283" s="65"/>
      <c r="HIV283" s="65"/>
      <c r="HIW283" s="65"/>
      <c r="HIX283" s="65"/>
      <c r="HIY283" s="65"/>
      <c r="HIZ283" s="65"/>
      <c r="HJA283" s="65"/>
      <c r="HJB283" s="65"/>
      <c r="HJC283" s="65"/>
      <c r="HJD283" s="65"/>
      <c r="HJE283" s="65"/>
      <c r="HJF283" s="65"/>
      <c r="HJG283" s="65"/>
      <c r="HJH283" s="65"/>
      <c r="HJI283" s="65"/>
      <c r="HJJ283" s="65"/>
      <c r="HJK283" s="65"/>
      <c r="HJL283" s="65"/>
      <c r="HJM283" s="65"/>
      <c r="HJN283" s="65"/>
      <c r="HJO283" s="65"/>
      <c r="HJP283" s="65"/>
      <c r="HJQ283" s="65"/>
      <c r="HJR283" s="65"/>
      <c r="HJS283" s="65"/>
      <c r="HJT283" s="65"/>
      <c r="HJU283" s="65"/>
      <c r="HJV283" s="65"/>
      <c r="HJW283" s="65"/>
      <c r="HJX283" s="65"/>
      <c r="HJY283" s="65"/>
      <c r="HJZ283" s="65"/>
      <c r="HKA283" s="65"/>
      <c r="HKB283" s="65"/>
      <c r="HKC283" s="65"/>
      <c r="HKD283" s="65"/>
      <c r="HKE283" s="65"/>
      <c r="HKF283" s="65"/>
      <c r="HKG283" s="65"/>
      <c r="HKH283" s="65"/>
      <c r="HKI283" s="65"/>
      <c r="HKJ283" s="65"/>
      <c r="HKK283" s="65"/>
      <c r="HKL283" s="65"/>
      <c r="HKM283" s="65"/>
      <c r="HKN283" s="65"/>
      <c r="HKO283" s="65"/>
      <c r="HKP283" s="65"/>
      <c r="HKQ283" s="65"/>
      <c r="HKR283" s="65"/>
      <c r="HKS283" s="65"/>
      <c r="HKT283" s="65"/>
      <c r="HKU283" s="65"/>
      <c r="HKV283" s="65"/>
      <c r="HKW283" s="65"/>
      <c r="HKX283" s="65"/>
      <c r="HKY283" s="65"/>
      <c r="HKZ283" s="65"/>
      <c r="HLA283" s="65"/>
      <c r="HLB283" s="65"/>
      <c r="HLC283" s="65"/>
      <c r="HLD283" s="65"/>
      <c r="HLE283" s="65"/>
      <c r="HLF283" s="65"/>
      <c r="HLG283" s="65"/>
      <c r="HLH283" s="65"/>
      <c r="HLI283" s="65"/>
      <c r="HLJ283" s="65"/>
      <c r="HLK283" s="65"/>
      <c r="HLL283" s="65"/>
      <c r="HLM283" s="65"/>
      <c r="HLN283" s="65"/>
      <c r="HLO283" s="65"/>
      <c r="HLP283" s="65"/>
      <c r="HLQ283" s="65"/>
      <c r="HLR283" s="65"/>
      <c r="HLS283" s="65"/>
      <c r="HLT283" s="65"/>
      <c r="HLU283" s="65"/>
      <c r="HLV283" s="65"/>
      <c r="HLW283" s="65"/>
      <c r="HLX283" s="65"/>
      <c r="HLY283" s="65"/>
      <c r="HLZ283" s="65"/>
      <c r="HMA283" s="65"/>
      <c r="HMB283" s="65"/>
      <c r="HMC283" s="65"/>
      <c r="HMD283" s="65"/>
      <c r="HME283" s="65"/>
      <c r="HMF283" s="65"/>
      <c r="HMG283" s="65"/>
      <c r="HMH283" s="65"/>
      <c r="HMI283" s="65"/>
      <c r="HMJ283" s="65"/>
      <c r="HMK283" s="65"/>
      <c r="HML283" s="65"/>
      <c r="HMM283" s="65"/>
      <c r="HMN283" s="65"/>
      <c r="HMO283" s="65"/>
      <c r="HMP283" s="65"/>
      <c r="HMQ283" s="65"/>
      <c r="HMR283" s="65"/>
      <c r="HMS283" s="65"/>
      <c r="HMT283" s="65"/>
      <c r="HMU283" s="65"/>
      <c r="HMV283" s="65"/>
      <c r="HMW283" s="65"/>
      <c r="HMX283" s="65"/>
      <c r="HMY283" s="65"/>
      <c r="HMZ283" s="65"/>
      <c r="HNA283" s="65"/>
      <c r="HNB283" s="65"/>
      <c r="HNC283" s="65"/>
      <c r="HND283" s="65"/>
      <c r="HNE283" s="65"/>
      <c r="HNF283" s="65"/>
      <c r="HNG283" s="65"/>
      <c r="HNH283" s="65"/>
      <c r="HNI283" s="65"/>
      <c r="HNJ283" s="65"/>
      <c r="HNK283" s="65"/>
      <c r="HNL283" s="65"/>
      <c r="HNM283" s="65"/>
      <c r="HNN283" s="65"/>
      <c r="HNO283" s="65"/>
      <c r="HNP283" s="65"/>
      <c r="HNQ283" s="65"/>
      <c r="HNR283" s="65"/>
      <c r="HNS283" s="65"/>
      <c r="HNT283" s="65"/>
      <c r="HNU283" s="65"/>
      <c r="HNV283" s="65"/>
      <c r="HNW283" s="65"/>
      <c r="HNX283" s="65"/>
      <c r="HNY283" s="65"/>
      <c r="HNZ283" s="65"/>
      <c r="HOA283" s="65"/>
      <c r="HOB283" s="65"/>
      <c r="HOC283" s="65"/>
      <c r="HOD283" s="65"/>
      <c r="HOE283" s="65"/>
      <c r="HOF283" s="65"/>
      <c r="HOG283" s="65"/>
      <c r="HOH283" s="65"/>
      <c r="HOI283" s="65"/>
      <c r="HOJ283" s="65"/>
      <c r="HOK283" s="65"/>
      <c r="HOL283" s="65"/>
      <c r="HOM283" s="65"/>
      <c r="HON283" s="65"/>
      <c r="HOO283" s="65"/>
      <c r="HOP283" s="65"/>
      <c r="HOQ283" s="65"/>
      <c r="HOR283" s="65"/>
      <c r="HOS283" s="65"/>
      <c r="HOT283" s="65"/>
      <c r="HOU283" s="65"/>
      <c r="HOV283" s="65"/>
      <c r="HOW283" s="65"/>
      <c r="HOX283" s="65"/>
      <c r="HOY283" s="65"/>
      <c r="HOZ283" s="65"/>
      <c r="HPA283" s="65"/>
      <c r="HPB283" s="65"/>
      <c r="HPC283" s="65"/>
      <c r="HPD283" s="65"/>
      <c r="HPE283" s="65"/>
      <c r="HPF283" s="65"/>
      <c r="HPG283" s="65"/>
      <c r="HPH283" s="65"/>
      <c r="HPI283" s="65"/>
      <c r="HPJ283" s="65"/>
      <c r="HPK283" s="65"/>
      <c r="HPL283" s="65"/>
      <c r="HPM283" s="65"/>
      <c r="HPN283" s="65"/>
      <c r="HPO283" s="65"/>
      <c r="HPP283" s="65"/>
      <c r="HPQ283" s="65"/>
      <c r="HPR283" s="65"/>
      <c r="HPS283" s="65"/>
      <c r="HPT283" s="65"/>
      <c r="HPU283" s="65"/>
      <c r="HPV283" s="65"/>
      <c r="HPW283" s="65"/>
      <c r="HPX283" s="65"/>
      <c r="HPY283" s="65"/>
      <c r="HPZ283" s="65"/>
      <c r="HQA283" s="65"/>
      <c r="HQB283" s="65"/>
      <c r="HQC283" s="65"/>
      <c r="HQD283" s="65"/>
      <c r="HQE283" s="65"/>
      <c r="HQF283" s="65"/>
      <c r="HQG283" s="65"/>
      <c r="HQH283" s="65"/>
      <c r="HQI283" s="65"/>
      <c r="HQJ283" s="65"/>
      <c r="HQK283" s="65"/>
      <c r="HQL283" s="65"/>
      <c r="HQM283" s="65"/>
      <c r="HQN283" s="65"/>
      <c r="HQO283" s="65"/>
      <c r="HQP283" s="65"/>
      <c r="HQQ283" s="65"/>
      <c r="HQR283" s="65"/>
      <c r="HQS283" s="65"/>
      <c r="HQT283" s="65"/>
      <c r="HQU283" s="65"/>
      <c r="HQV283" s="65"/>
      <c r="HQW283" s="65"/>
      <c r="HQX283" s="65"/>
      <c r="HQY283" s="65"/>
      <c r="HQZ283" s="65"/>
      <c r="HRA283" s="65"/>
      <c r="HRB283" s="65"/>
      <c r="HRC283" s="65"/>
      <c r="HRD283" s="65"/>
      <c r="HRE283" s="65"/>
      <c r="HRF283" s="65"/>
      <c r="HRG283" s="65"/>
      <c r="HRH283" s="65"/>
      <c r="HRI283" s="65"/>
      <c r="HRJ283" s="65"/>
      <c r="HRK283" s="65"/>
      <c r="HRL283" s="65"/>
      <c r="HRM283" s="65"/>
      <c r="HRN283" s="65"/>
      <c r="HRO283" s="65"/>
      <c r="HRP283" s="65"/>
      <c r="HRQ283" s="65"/>
      <c r="HRR283" s="65"/>
      <c r="HRS283" s="65"/>
      <c r="HRT283" s="65"/>
      <c r="HRU283" s="65"/>
      <c r="HRV283" s="65"/>
      <c r="HRW283" s="65"/>
      <c r="HRX283" s="65"/>
      <c r="HRY283" s="65"/>
      <c r="HRZ283" s="65"/>
      <c r="HSA283" s="65"/>
      <c r="HSB283" s="65"/>
      <c r="HSC283" s="65"/>
      <c r="HSD283" s="65"/>
      <c r="HSE283" s="65"/>
      <c r="HSF283" s="65"/>
      <c r="HSG283" s="65"/>
      <c r="HSH283" s="65"/>
      <c r="HSI283" s="65"/>
      <c r="HSJ283" s="65"/>
      <c r="HSK283" s="65"/>
      <c r="HSL283" s="65"/>
      <c r="HSM283" s="65"/>
      <c r="HSN283" s="65"/>
      <c r="HSO283" s="65"/>
      <c r="HSP283" s="65"/>
      <c r="HSQ283" s="65"/>
      <c r="HSR283" s="65"/>
      <c r="HSS283" s="65"/>
      <c r="HST283" s="65"/>
      <c r="HSU283" s="65"/>
      <c r="HSV283" s="65"/>
      <c r="HSW283" s="65"/>
      <c r="HSX283" s="65"/>
      <c r="HSY283" s="65"/>
      <c r="HSZ283" s="65"/>
      <c r="HTA283" s="65"/>
      <c r="HTB283" s="65"/>
      <c r="HTC283" s="65"/>
      <c r="HTD283" s="65"/>
      <c r="HTE283" s="65"/>
      <c r="HTF283" s="65"/>
      <c r="HTG283" s="65"/>
      <c r="HTH283" s="65"/>
      <c r="HTI283" s="65"/>
      <c r="HTJ283" s="65"/>
      <c r="HTK283" s="65"/>
      <c r="HTL283" s="65"/>
      <c r="HTM283" s="65"/>
      <c r="HTN283" s="65"/>
      <c r="HTO283" s="65"/>
      <c r="HTP283" s="65"/>
      <c r="HTQ283" s="65"/>
      <c r="HTR283" s="65"/>
      <c r="HTS283" s="65"/>
      <c r="HTT283" s="65"/>
      <c r="HTU283" s="65"/>
      <c r="HTV283" s="65"/>
      <c r="HTW283" s="65"/>
      <c r="HTX283" s="65"/>
      <c r="HTY283" s="65"/>
      <c r="HTZ283" s="65"/>
      <c r="HUA283" s="65"/>
      <c r="HUB283" s="65"/>
      <c r="HUC283" s="65"/>
      <c r="HUD283" s="65"/>
      <c r="HUE283" s="65"/>
      <c r="HUF283" s="65"/>
      <c r="HUG283" s="65"/>
      <c r="HUH283" s="65"/>
      <c r="HUI283" s="65"/>
      <c r="HUJ283" s="65"/>
      <c r="HUK283" s="65"/>
      <c r="HUL283" s="65"/>
      <c r="HUM283" s="65"/>
      <c r="HUN283" s="65"/>
      <c r="HUO283" s="65"/>
      <c r="HUP283" s="65"/>
      <c r="HUQ283" s="65"/>
      <c r="HUR283" s="65"/>
      <c r="HUS283" s="65"/>
      <c r="HUT283" s="65"/>
      <c r="HUU283" s="65"/>
      <c r="HUV283" s="65"/>
      <c r="HUW283" s="65"/>
      <c r="HUX283" s="65"/>
      <c r="HUY283" s="65"/>
      <c r="HUZ283" s="65"/>
      <c r="HVA283" s="65"/>
      <c r="HVB283" s="65"/>
      <c r="HVC283" s="65"/>
      <c r="HVD283" s="65"/>
      <c r="HVE283" s="65"/>
      <c r="HVF283" s="65"/>
      <c r="HVG283" s="65"/>
      <c r="HVH283" s="65"/>
      <c r="HVI283" s="65"/>
      <c r="HVJ283" s="65"/>
      <c r="HVK283" s="65"/>
      <c r="HVL283" s="65"/>
      <c r="HVM283" s="65"/>
      <c r="HVN283" s="65"/>
      <c r="HVO283" s="65"/>
      <c r="HVP283" s="65"/>
      <c r="HVQ283" s="65"/>
      <c r="HVR283" s="65"/>
      <c r="HVS283" s="65"/>
      <c r="HVT283" s="65"/>
      <c r="HVU283" s="65"/>
      <c r="HVV283" s="65"/>
      <c r="HVW283" s="65"/>
      <c r="HVX283" s="65"/>
      <c r="HVY283" s="65"/>
      <c r="HVZ283" s="65"/>
      <c r="HWA283" s="65"/>
      <c r="HWB283" s="65"/>
      <c r="HWC283" s="65"/>
      <c r="HWD283" s="65"/>
      <c r="HWE283" s="65"/>
      <c r="HWF283" s="65"/>
      <c r="HWG283" s="65"/>
      <c r="HWH283" s="65"/>
      <c r="HWI283" s="65"/>
      <c r="HWJ283" s="65"/>
      <c r="HWK283" s="65"/>
      <c r="HWL283" s="65"/>
      <c r="HWM283" s="65"/>
      <c r="HWN283" s="65"/>
      <c r="HWO283" s="65"/>
      <c r="HWP283" s="65"/>
      <c r="HWQ283" s="65"/>
      <c r="HWR283" s="65"/>
      <c r="HWS283" s="65"/>
      <c r="HWT283" s="65"/>
      <c r="HWU283" s="65"/>
      <c r="HWV283" s="65"/>
      <c r="HWW283" s="65"/>
      <c r="HWX283" s="65"/>
      <c r="HWY283" s="65"/>
      <c r="HWZ283" s="65"/>
      <c r="HXA283" s="65"/>
      <c r="HXB283" s="65"/>
      <c r="HXC283" s="65"/>
      <c r="HXD283" s="65"/>
      <c r="HXE283" s="65"/>
      <c r="HXF283" s="65"/>
      <c r="HXG283" s="65"/>
      <c r="HXH283" s="65"/>
      <c r="HXI283" s="65"/>
      <c r="HXJ283" s="65"/>
      <c r="HXK283" s="65"/>
      <c r="HXL283" s="65"/>
      <c r="HXM283" s="65"/>
      <c r="HXN283" s="65"/>
      <c r="HXO283" s="65"/>
      <c r="HXP283" s="65"/>
      <c r="HXQ283" s="65"/>
      <c r="HXR283" s="65"/>
      <c r="HXS283" s="65"/>
      <c r="HXT283" s="65"/>
      <c r="HXU283" s="65"/>
      <c r="HXV283" s="65"/>
      <c r="HXW283" s="65"/>
      <c r="HXX283" s="65"/>
      <c r="HXY283" s="65"/>
      <c r="HXZ283" s="65"/>
      <c r="HYA283" s="65"/>
      <c r="HYB283" s="65"/>
      <c r="HYC283" s="65"/>
      <c r="HYD283" s="65"/>
      <c r="HYE283" s="65"/>
      <c r="HYF283" s="65"/>
      <c r="HYG283" s="65"/>
      <c r="HYH283" s="65"/>
      <c r="HYI283" s="65"/>
      <c r="HYJ283" s="65"/>
      <c r="HYK283" s="65"/>
      <c r="HYL283" s="65"/>
      <c r="HYM283" s="65"/>
      <c r="HYN283" s="65"/>
      <c r="HYO283" s="65"/>
      <c r="HYP283" s="65"/>
      <c r="HYQ283" s="65"/>
      <c r="HYR283" s="65"/>
      <c r="HYS283" s="65"/>
      <c r="HYT283" s="65"/>
      <c r="HYU283" s="65"/>
      <c r="HYV283" s="65"/>
      <c r="HYW283" s="65"/>
      <c r="HYX283" s="65"/>
      <c r="HYY283" s="65"/>
      <c r="HYZ283" s="65"/>
      <c r="HZA283" s="65"/>
      <c r="HZB283" s="65"/>
      <c r="HZC283" s="65"/>
      <c r="HZD283" s="65"/>
      <c r="HZE283" s="65"/>
      <c r="HZF283" s="65"/>
      <c r="HZG283" s="65"/>
      <c r="HZH283" s="65"/>
      <c r="HZI283" s="65"/>
      <c r="HZJ283" s="65"/>
      <c r="HZK283" s="65"/>
      <c r="HZL283" s="65"/>
      <c r="HZM283" s="65"/>
      <c r="HZN283" s="65"/>
      <c r="HZO283" s="65"/>
      <c r="HZP283" s="65"/>
      <c r="HZQ283" s="65"/>
      <c r="HZR283" s="65"/>
      <c r="HZS283" s="65"/>
      <c r="HZT283" s="65"/>
      <c r="HZU283" s="65"/>
      <c r="HZV283" s="65"/>
      <c r="HZW283" s="65"/>
      <c r="HZX283" s="65"/>
      <c r="HZY283" s="65"/>
      <c r="HZZ283" s="65"/>
      <c r="IAA283" s="65"/>
      <c r="IAB283" s="65"/>
      <c r="IAC283" s="65"/>
      <c r="IAD283" s="65"/>
      <c r="IAE283" s="65"/>
      <c r="IAF283" s="65"/>
      <c r="IAG283" s="65"/>
      <c r="IAH283" s="65"/>
      <c r="IAI283" s="65"/>
      <c r="IAJ283" s="65"/>
      <c r="IAK283" s="65"/>
      <c r="IAL283" s="65"/>
      <c r="IAM283" s="65"/>
      <c r="IAN283" s="65"/>
      <c r="IAO283" s="65"/>
      <c r="IAP283" s="65"/>
      <c r="IAQ283" s="65"/>
      <c r="IAR283" s="65"/>
      <c r="IAS283" s="65"/>
      <c r="IAT283" s="65"/>
      <c r="IAU283" s="65"/>
      <c r="IAV283" s="65"/>
      <c r="IAW283" s="65"/>
      <c r="IAX283" s="65"/>
      <c r="IAY283" s="65"/>
      <c r="IAZ283" s="65"/>
      <c r="IBA283" s="65"/>
      <c r="IBB283" s="65"/>
      <c r="IBC283" s="65"/>
      <c r="IBD283" s="65"/>
      <c r="IBE283" s="65"/>
      <c r="IBF283" s="65"/>
      <c r="IBG283" s="65"/>
      <c r="IBH283" s="65"/>
      <c r="IBI283" s="65"/>
      <c r="IBJ283" s="65"/>
      <c r="IBK283" s="65"/>
      <c r="IBL283" s="65"/>
      <c r="IBM283" s="65"/>
      <c r="IBN283" s="65"/>
      <c r="IBO283" s="65"/>
      <c r="IBP283" s="65"/>
      <c r="IBQ283" s="65"/>
      <c r="IBR283" s="65"/>
      <c r="IBS283" s="65"/>
      <c r="IBT283" s="65"/>
      <c r="IBU283" s="65"/>
      <c r="IBV283" s="65"/>
      <c r="IBW283" s="65"/>
      <c r="IBX283" s="65"/>
      <c r="IBY283" s="65"/>
      <c r="IBZ283" s="65"/>
      <c r="ICA283" s="65"/>
      <c r="ICB283" s="65"/>
      <c r="ICC283" s="65"/>
      <c r="ICD283" s="65"/>
      <c r="ICE283" s="65"/>
      <c r="ICF283" s="65"/>
      <c r="ICG283" s="65"/>
      <c r="ICH283" s="65"/>
      <c r="ICI283" s="65"/>
      <c r="ICJ283" s="65"/>
      <c r="ICK283" s="65"/>
      <c r="ICL283" s="65"/>
      <c r="ICM283" s="65"/>
      <c r="ICN283" s="65"/>
      <c r="ICO283" s="65"/>
      <c r="ICP283" s="65"/>
      <c r="ICQ283" s="65"/>
      <c r="ICR283" s="65"/>
      <c r="ICS283" s="65"/>
      <c r="ICT283" s="65"/>
      <c r="ICU283" s="65"/>
      <c r="ICV283" s="65"/>
      <c r="ICW283" s="65"/>
      <c r="ICX283" s="65"/>
      <c r="ICY283" s="65"/>
      <c r="ICZ283" s="65"/>
      <c r="IDA283" s="65"/>
      <c r="IDB283" s="65"/>
      <c r="IDC283" s="65"/>
      <c r="IDD283" s="65"/>
      <c r="IDE283" s="65"/>
      <c r="IDF283" s="65"/>
      <c r="IDG283" s="65"/>
      <c r="IDH283" s="65"/>
      <c r="IDI283" s="65"/>
      <c r="IDJ283" s="65"/>
      <c r="IDK283" s="65"/>
      <c r="IDL283" s="65"/>
      <c r="IDM283" s="65"/>
      <c r="IDN283" s="65"/>
      <c r="IDO283" s="65"/>
      <c r="IDP283" s="65"/>
      <c r="IDQ283" s="65"/>
      <c r="IDR283" s="65"/>
      <c r="IDS283" s="65"/>
      <c r="IDT283" s="65"/>
      <c r="IDU283" s="65"/>
      <c r="IDV283" s="65"/>
      <c r="IDW283" s="65"/>
      <c r="IDX283" s="65"/>
      <c r="IDY283" s="65"/>
      <c r="IDZ283" s="65"/>
      <c r="IEA283" s="65"/>
      <c r="IEB283" s="65"/>
      <c r="IEC283" s="65"/>
      <c r="IED283" s="65"/>
      <c r="IEE283" s="65"/>
      <c r="IEF283" s="65"/>
      <c r="IEG283" s="65"/>
      <c r="IEH283" s="65"/>
      <c r="IEI283" s="65"/>
      <c r="IEJ283" s="65"/>
      <c r="IEK283" s="65"/>
      <c r="IEL283" s="65"/>
      <c r="IEM283" s="65"/>
      <c r="IEN283" s="65"/>
      <c r="IEO283" s="65"/>
      <c r="IEP283" s="65"/>
      <c r="IEQ283" s="65"/>
      <c r="IER283" s="65"/>
      <c r="IES283" s="65"/>
      <c r="IET283" s="65"/>
      <c r="IEU283" s="65"/>
      <c r="IEV283" s="65"/>
      <c r="IEW283" s="65"/>
      <c r="IEX283" s="65"/>
      <c r="IEY283" s="65"/>
      <c r="IEZ283" s="65"/>
      <c r="IFA283" s="65"/>
      <c r="IFB283" s="65"/>
      <c r="IFC283" s="65"/>
      <c r="IFD283" s="65"/>
      <c r="IFE283" s="65"/>
      <c r="IFF283" s="65"/>
      <c r="IFG283" s="65"/>
      <c r="IFH283" s="65"/>
      <c r="IFI283" s="65"/>
      <c r="IFJ283" s="65"/>
      <c r="IFK283" s="65"/>
      <c r="IFL283" s="65"/>
      <c r="IFM283" s="65"/>
      <c r="IFN283" s="65"/>
      <c r="IFO283" s="65"/>
      <c r="IFP283" s="65"/>
      <c r="IFQ283" s="65"/>
      <c r="IFR283" s="65"/>
      <c r="IFS283" s="65"/>
      <c r="IFT283" s="65"/>
      <c r="IFU283" s="65"/>
      <c r="IFV283" s="65"/>
      <c r="IFW283" s="65"/>
      <c r="IFX283" s="65"/>
      <c r="IFY283" s="65"/>
      <c r="IFZ283" s="65"/>
      <c r="IGA283" s="65"/>
      <c r="IGB283" s="65"/>
      <c r="IGC283" s="65"/>
      <c r="IGD283" s="65"/>
      <c r="IGE283" s="65"/>
      <c r="IGF283" s="65"/>
      <c r="IGG283" s="65"/>
      <c r="IGH283" s="65"/>
      <c r="IGI283" s="65"/>
      <c r="IGJ283" s="65"/>
      <c r="IGK283" s="65"/>
      <c r="IGL283" s="65"/>
      <c r="IGM283" s="65"/>
      <c r="IGN283" s="65"/>
      <c r="IGO283" s="65"/>
      <c r="IGP283" s="65"/>
      <c r="IGQ283" s="65"/>
      <c r="IGR283" s="65"/>
      <c r="IGS283" s="65"/>
      <c r="IGT283" s="65"/>
      <c r="IGU283" s="65"/>
      <c r="IGV283" s="65"/>
      <c r="IGW283" s="65"/>
      <c r="IGX283" s="65"/>
      <c r="IGY283" s="65"/>
      <c r="IGZ283" s="65"/>
      <c r="IHA283" s="65"/>
      <c r="IHB283" s="65"/>
      <c r="IHC283" s="65"/>
      <c r="IHD283" s="65"/>
      <c r="IHE283" s="65"/>
      <c r="IHF283" s="65"/>
      <c r="IHG283" s="65"/>
      <c r="IHH283" s="65"/>
      <c r="IHI283" s="65"/>
      <c r="IHJ283" s="65"/>
      <c r="IHK283" s="65"/>
      <c r="IHL283" s="65"/>
      <c r="IHM283" s="65"/>
      <c r="IHN283" s="65"/>
      <c r="IHO283" s="65"/>
      <c r="IHP283" s="65"/>
      <c r="IHQ283" s="65"/>
      <c r="IHR283" s="65"/>
      <c r="IHS283" s="65"/>
      <c r="IHT283" s="65"/>
      <c r="IHU283" s="65"/>
      <c r="IHV283" s="65"/>
      <c r="IHW283" s="65"/>
      <c r="IHX283" s="65"/>
      <c r="IHY283" s="65"/>
      <c r="IHZ283" s="65"/>
      <c r="IIA283" s="65"/>
      <c r="IIB283" s="65"/>
      <c r="IIC283" s="65"/>
      <c r="IID283" s="65"/>
      <c r="IIE283" s="65"/>
      <c r="IIF283" s="65"/>
      <c r="IIG283" s="65"/>
      <c r="IIH283" s="65"/>
      <c r="III283" s="65"/>
      <c r="IIJ283" s="65"/>
      <c r="IIK283" s="65"/>
      <c r="IIL283" s="65"/>
      <c r="IIM283" s="65"/>
      <c r="IIN283" s="65"/>
      <c r="IIO283" s="65"/>
      <c r="IIP283" s="65"/>
      <c r="IIQ283" s="65"/>
      <c r="IIR283" s="65"/>
      <c r="IIS283" s="65"/>
      <c r="IIT283" s="65"/>
      <c r="IIU283" s="65"/>
      <c r="IIV283" s="65"/>
      <c r="IIW283" s="65"/>
      <c r="IIX283" s="65"/>
      <c r="IIY283" s="65"/>
      <c r="IIZ283" s="65"/>
      <c r="IJA283" s="65"/>
      <c r="IJB283" s="65"/>
      <c r="IJC283" s="65"/>
      <c r="IJD283" s="65"/>
      <c r="IJE283" s="65"/>
      <c r="IJF283" s="65"/>
      <c r="IJG283" s="65"/>
      <c r="IJH283" s="65"/>
      <c r="IJI283" s="65"/>
      <c r="IJJ283" s="65"/>
      <c r="IJK283" s="65"/>
      <c r="IJL283" s="65"/>
      <c r="IJM283" s="65"/>
      <c r="IJN283" s="65"/>
      <c r="IJO283" s="65"/>
      <c r="IJP283" s="65"/>
      <c r="IJQ283" s="65"/>
      <c r="IJR283" s="65"/>
      <c r="IJS283" s="65"/>
      <c r="IJT283" s="65"/>
      <c r="IJU283" s="65"/>
      <c r="IJV283" s="65"/>
      <c r="IJW283" s="65"/>
      <c r="IJX283" s="65"/>
      <c r="IJY283" s="65"/>
      <c r="IJZ283" s="65"/>
      <c r="IKA283" s="65"/>
      <c r="IKB283" s="65"/>
      <c r="IKC283" s="65"/>
      <c r="IKD283" s="65"/>
      <c r="IKE283" s="65"/>
      <c r="IKF283" s="65"/>
      <c r="IKG283" s="65"/>
      <c r="IKH283" s="65"/>
      <c r="IKI283" s="65"/>
      <c r="IKJ283" s="65"/>
      <c r="IKK283" s="65"/>
      <c r="IKL283" s="65"/>
      <c r="IKM283" s="65"/>
      <c r="IKN283" s="65"/>
      <c r="IKO283" s="65"/>
      <c r="IKP283" s="65"/>
      <c r="IKQ283" s="65"/>
      <c r="IKR283" s="65"/>
      <c r="IKS283" s="65"/>
      <c r="IKT283" s="65"/>
      <c r="IKU283" s="65"/>
      <c r="IKV283" s="65"/>
      <c r="IKW283" s="65"/>
      <c r="IKX283" s="65"/>
      <c r="IKY283" s="65"/>
      <c r="IKZ283" s="65"/>
      <c r="ILA283" s="65"/>
      <c r="ILB283" s="65"/>
      <c r="ILC283" s="65"/>
      <c r="ILD283" s="65"/>
      <c r="ILE283" s="65"/>
      <c r="ILF283" s="65"/>
      <c r="ILG283" s="65"/>
      <c r="ILH283" s="65"/>
      <c r="ILI283" s="65"/>
      <c r="ILJ283" s="65"/>
      <c r="ILK283" s="65"/>
      <c r="ILL283" s="65"/>
      <c r="ILM283" s="65"/>
      <c r="ILN283" s="65"/>
      <c r="ILO283" s="65"/>
      <c r="ILP283" s="65"/>
      <c r="ILQ283" s="65"/>
      <c r="ILR283" s="65"/>
      <c r="ILS283" s="65"/>
      <c r="ILT283" s="65"/>
      <c r="ILU283" s="65"/>
      <c r="ILV283" s="65"/>
      <c r="ILW283" s="65"/>
      <c r="ILX283" s="65"/>
      <c r="ILY283" s="65"/>
      <c r="ILZ283" s="65"/>
      <c r="IMA283" s="65"/>
      <c r="IMB283" s="65"/>
      <c r="IMC283" s="65"/>
      <c r="IMD283" s="65"/>
      <c r="IME283" s="65"/>
      <c r="IMF283" s="65"/>
      <c r="IMG283" s="65"/>
      <c r="IMH283" s="65"/>
      <c r="IMI283" s="65"/>
      <c r="IMJ283" s="65"/>
      <c r="IMK283" s="65"/>
      <c r="IML283" s="65"/>
      <c r="IMM283" s="65"/>
      <c r="IMN283" s="65"/>
      <c r="IMO283" s="65"/>
      <c r="IMP283" s="65"/>
      <c r="IMQ283" s="65"/>
      <c r="IMR283" s="65"/>
      <c r="IMS283" s="65"/>
      <c r="IMT283" s="65"/>
      <c r="IMU283" s="65"/>
      <c r="IMV283" s="65"/>
      <c r="IMW283" s="65"/>
      <c r="IMX283" s="65"/>
      <c r="IMY283" s="65"/>
      <c r="IMZ283" s="65"/>
      <c r="INA283" s="65"/>
      <c r="INB283" s="65"/>
      <c r="INC283" s="65"/>
      <c r="IND283" s="65"/>
      <c r="INE283" s="65"/>
      <c r="INF283" s="65"/>
      <c r="ING283" s="65"/>
      <c r="INH283" s="65"/>
      <c r="INI283" s="65"/>
      <c r="INJ283" s="65"/>
      <c r="INK283" s="65"/>
      <c r="INL283" s="65"/>
      <c r="INM283" s="65"/>
      <c r="INN283" s="65"/>
      <c r="INO283" s="65"/>
      <c r="INP283" s="65"/>
      <c r="INQ283" s="65"/>
      <c r="INR283" s="65"/>
      <c r="INS283" s="65"/>
      <c r="INT283" s="65"/>
      <c r="INU283" s="65"/>
      <c r="INV283" s="65"/>
      <c r="INW283" s="65"/>
      <c r="INX283" s="65"/>
      <c r="INY283" s="65"/>
      <c r="INZ283" s="65"/>
      <c r="IOA283" s="65"/>
      <c r="IOB283" s="65"/>
      <c r="IOC283" s="65"/>
      <c r="IOD283" s="65"/>
      <c r="IOE283" s="65"/>
      <c r="IOF283" s="65"/>
      <c r="IOG283" s="65"/>
      <c r="IOH283" s="65"/>
      <c r="IOI283" s="65"/>
      <c r="IOJ283" s="65"/>
      <c r="IOK283" s="65"/>
      <c r="IOL283" s="65"/>
      <c r="IOM283" s="65"/>
      <c r="ION283" s="65"/>
      <c r="IOO283" s="65"/>
      <c r="IOP283" s="65"/>
      <c r="IOQ283" s="65"/>
      <c r="IOR283" s="65"/>
      <c r="IOS283" s="65"/>
      <c r="IOT283" s="65"/>
      <c r="IOU283" s="65"/>
      <c r="IOV283" s="65"/>
      <c r="IOW283" s="65"/>
      <c r="IOX283" s="65"/>
      <c r="IOY283" s="65"/>
      <c r="IOZ283" s="65"/>
      <c r="IPA283" s="65"/>
      <c r="IPB283" s="65"/>
      <c r="IPC283" s="65"/>
      <c r="IPD283" s="65"/>
      <c r="IPE283" s="65"/>
      <c r="IPF283" s="65"/>
      <c r="IPG283" s="65"/>
      <c r="IPH283" s="65"/>
      <c r="IPI283" s="65"/>
      <c r="IPJ283" s="65"/>
      <c r="IPK283" s="65"/>
      <c r="IPL283" s="65"/>
      <c r="IPM283" s="65"/>
      <c r="IPN283" s="65"/>
      <c r="IPO283" s="65"/>
      <c r="IPP283" s="65"/>
      <c r="IPQ283" s="65"/>
      <c r="IPR283" s="65"/>
      <c r="IPS283" s="65"/>
      <c r="IPT283" s="65"/>
      <c r="IPU283" s="65"/>
      <c r="IPV283" s="65"/>
      <c r="IPW283" s="65"/>
      <c r="IPX283" s="65"/>
      <c r="IPY283" s="65"/>
      <c r="IPZ283" s="65"/>
      <c r="IQA283" s="65"/>
      <c r="IQB283" s="65"/>
      <c r="IQC283" s="65"/>
      <c r="IQD283" s="65"/>
      <c r="IQE283" s="65"/>
      <c r="IQF283" s="65"/>
      <c r="IQG283" s="65"/>
      <c r="IQH283" s="65"/>
      <c r="IQI283" s="65"/>
      <c r="IQJ283" s="65"/>
      <c r="IQK283" s="65"/>
      <c r="IQL283" s="65"/>
      <c r="IQM283" s="65"/>
      <c r="IQN283" s="65"/>
      <c r="IQO283" s="65"/>
      <c r="IQP283" s="65"/>
      <c r="IQQ283" s="65"/>
      <c r="IQR283" s="65"/>
      <c r="IQS283" s="65"/>
      <c r="IQT283" s="65"/>
      <c r="IQU283" s="65"/>
      <c r="IQV283" s="65"/>
      <c r="IQW283" s="65"/>
      <c r="IQX283" s="65"/>
      <c r="IQY283" s="65"/>
      <c r="IQZ283" s="65"/>
      <c r="IRA283" s="65"/>
      <c r="IRB283" s="65"/>
      <c r="IRC283" s="65"/>
      <c r="IRD283" s="65"/>
      <c r="IRE283" s="65"/>
      <c r="IRF283" s="65"/>
      <c r="IRG283" s="65"/>
      <c r="IRH283" s="65"/>
      <c r="IRI283" s="65"/>
      <c r="IRJ283" s="65"/>
      <c r="IRK283" s="65"/>
      <c r="IRL283" s="65"/>
      <c r="IRM283" s="65"/>
      <c r="IRN283" s="65"/>
      <c r="IRO283" s="65"/>
      <c r="IRP283" s="65"/>
      <c r="IRQ283" s="65"/>
      <c r="IRR283" s="65"/>
      <c r="IRS283" s="65"/>
      <c r="IRT283" s="65"/>
      <c r="IRU283" s="65"/>
      <c r="IRV283" s="65"/>
      <c r="IRW283" s="65"/>
      <c r="IRX283" s="65"/>
      <c r="IRY283" s="65"/>
      <c r="IRZ283" s="65"/>
      <c r="ISA283" s="65"/>
      <c r="ISB283" s="65"/>
      <c r="ISC283" s="65"/>
      <c r="ISD283" s="65"/>
      <c r="ISE283" s="65"/>
      <c r="ISF283" s="65"/>
      <c r="ISG283" s="65"/>
      <c r="ISH283" s="65"/>
      <c r="ISI283" s="65"/>
      <c r="ISJ283" s="65"/>
      <c r="ISK283" s="65"/>
      <c r="ISL283" s="65"/>
      <c r="ISM283" s="65"/>
      <c r="ISN283" s="65"/>
      <c r="ISO283" s="65"/>
      <c r="ISP283" s="65"/>
      <c r="ISQ283" s="65"/>
      <c r="ISR283" s="65"/>
      <c r="ISS283" s="65"/>
      <c r="IST283" s="65"/>
      <c r="ISU283" s="65"/>
      <c r="ISV283" s="65"/>
      <c r="ISW283" s="65"/>
      <c r="ISX283" s="65"/>
      <c r="ISY283" s="65"/>
      <c r="ISZ283" s="65"/>
      <c r="ITA283" s="65"/>
      <c r="ITB283" s="65"/>
      <c r="ITC283" s="65"/>
      <c r="ITD283" s="65"/>
      <c r="ITE283" s="65"/>
      <c r="ITF283" s="65"/>
      <c r="ITG283" s="65"/>
      <c r="ITH283" s="65"/>
      <c r="ITI283" s="65"/>
      <c r="ITJ283" s="65"/>
      <c r="ITK283" s="65"/>
      <c r="ITL283" s="65"/>
      <c r="ITM283" s="65"/>
      <c r="ITN283" s="65"/>
      <c r="ITO283" s="65"/>
      <c r="ITP283" s="65"/>
      <c r="ITQ283" s="65"/>
      <c r="ITR283" s="65"/>
      <c r="ITS283" s="65"/>
      <c r="ITT283" s="65"/>
      <c r="ITU283" s="65"/>
      <c r="ITV283" s="65"/>
      <c r="ITW283" s="65"/>
      <c r="ITX283" s="65"/>
      <c r="ITY283" s="65"/>
      <c r="ITZ283" s="65"/>
      <c r="IUA283" s="65"/>
      <c r="IUB283" s="65"/>
      <c r="IUC283" s="65"/>
      <c r="IUD283" s="65"/>
      <c r="IUE283" s="65"/>
      <c r="IUF283" s="65"/>
      <c r="IUG283" s="65"/>
      <c r="IUH283" s="65"/>
      <c r="IUI283" s="65"/>
      <c r="IUJ283" s="65"/>
      <c r="IUK283" s="65"/>
      <c r="IUL283" s="65"/>
      <c r="IUM283" s="65"/>
      <c r="IUN283" s="65"/>
      <c r="IUO283" s="65"/>
      <c r="IUP283" s="65"/>
      <c r="IUQ283" s="65"/>
      <c r="IUR283" s="65"/>
      <c r="IUS283" s="65"/>
      <c r="IUT283" s="65"/>
      <c r="IUU283" s="65"/>
      <c r="IUV283" s="65"/>
      <c r="IUW283" s="65"/>
      <c r="IUX283" s="65"/>
      <c r="IUY283" s="65"/>
      <c r="IUZ283" s="65"/>
      <c r="IVA283" s="65"/>
      <c r="IVB283" s="65"/>
      <c r="IVC283" s="65"/>
      <c r="IVD283" s="65"/>
      <c r="IVE283" s="65"/>
      <c r="IVF283" s="65"/>
      <c r="IVG283" s="65"/>
      <c r="IVH283" s="65"/>
      <c r="IVI283" s="65"/>
      <c r="IVJ283" s="65"/>
      <c r="IVK283" s="65"/>
      <c r="IVL283" s="65"/>
      <c r="IVM283" s="65"/>
      <c r="IVN283" s="65"/>
      <c r="IVO283" s="65"/>
      <c r="IVP283" s="65"/>
      <c r="IVQ283" s="65"/>
      <c r="IVR283" s="65"/>
      <c r="IVS283" s="65"/>
      <c r="IVT283" s="65"/>
      <c r="IVU283" s="65"/>
      <c r="IVV283" s="65"/>
      <c r="IVW283" s="65"/>
      <c r="IVX283" s="65"/>
      <c r="IVY283" s="65"/>
      <c r="IVZ283" s="65"/>
      <c r="IWA283" s="65"/>
      <c r="IWB283" s="65"/>
      <c r="IWC283" s="65"/>
      <c r="IWD283" s="65"/>
      <c r="IWE283" s="65"/>
      <c r="IWF283" s="65"/>
      <c r="IWG283" s="65"/>
      <c r="IWH283" s="65"/>
      <c r="IWI283" s="65"/>
      <c r="IWJ283" s="65"/>
      <c r="IWK283" s="65"/>
      <c r="IWL283" s="65"/>
      <c r="IWM283" s="65"/>
      <c r="IWN283" s="65"/>
      <c r="IWO283" s="65"/>
      <c r="IWP283" s="65"/>
      <c r="IWQ283" s="65"/>
      <c r="IWR283" s="65"/>
      <c r="IWS283" s="65"/>
      <c r="IWT283" s="65"/>
      <c r="IWU283" s="65"/>
      <c r="IWV283" s="65"/>
      <c r="IWW283" s="65"/>
      <c r="IWX283" s="65"/>
      <c r="IWY283" s="65"/>
      <c r="IWZ283" s="65"/>
      <c r="IXA283" s="65"/>
      <c r="IXB283" s="65"/>
      <c r="IXC283" s="65"/>
      <c r="IXD283" s="65"/>
      <c r="IXE283" s="65"/>
      <c r="IXF283" s="65"/>
      <c r="IXG283" s="65"/>
      <c r="IXH283" s="65"/>
      <c r="IXI283" s="65"/>
      <c r="IXJ283" s="65"/>
      <c r="IXK283" s="65"/>
      <c r="IXL283" s="65"/>
      <c r="IXM283" s="65"/>
      <c r="IXN283" s="65"/>
      <c r="IXO283" s="65"/>
      <c r="IXP283" s="65"/>
      <c r="IXQ283" s="65"/>
      <c r="IXR283" s="65"/>
      <c r="IXS283" s="65"/>
      <c r="IXT283" s="65"/>
      <c r="IXU283" s="65"/>
      <c r="IXV283" s="65"/>
      <c r="IXW283" s="65"/>
      <c r="IXX283" s="65"/>
      <c r="IXY283" s="65"/>
      <c r="IXZ283" s="65"/>
      <c r="IYA283" s="65"/>
      <c r="IYB283" s="65"/>
      <c r="IYC283" s="65"/>
      <c r="IYD283" s="65"/>
      <c r="IYE283" s="65"/>
      <c r="IYF283" s="65"/>
      <c r="IYG283" s="65"/>
      <c r="IYH283" s="65"/>
      <c r="IYI283" s="65"/>
      <c r="IYJ283" s="65"/>
      <c r="IYK283" s="65"/>
      <c r="IYL283" s="65"/>
      <c r="IYM283" s="65"/>
      <c r="IYN283" s="65"/>
      <c r="IYO283" s="65"/>
      <c r="IYP283" s="65"/>
      <c r="IYQ283" s="65"/>
      <c r="IYR283" s="65"/>
      <c r="IYS283" s="65"/>
      <c r="IYT283" s="65"/>
      <c r="IYU283" s="65"/>
      <c r="IYV283" s="65"/>
      <c r="IYW283" s="65"/>
      <c r="IYX283" s="65"/>
      <c r="IYY283" s="65"/>
      <c r="IYZ283" s="65"/>
      <c r="IZA283" s="65"/>
      <c r="IZB283" s="65"/>
      <c r="IZC283" s="65"/>
      <c r="IZD283" s="65"/>
      <c r="IZE283" s="65"/>
      <c r="IZF283" s="65"/>
      <c r="IZG283" s="65"/>
      <c r="IZH283" s="65"/>
      <c r="IZI283" s="65"/>
      <c r="IZJ283" s="65"/>
      <c r="IZK283" s="65"/>
      <c r="IZL283" s="65"/>
      <c r="IZM283" s="65"/>
      <c r="IZN283" s="65"/>
      <c r="IZO283" s="65"/>
      <c r="IZP283" s="65"/>
      <c r="IZQ283" s="65"/>
      <c r="IZR283" s="65"/>
      <c r="IZS283" s="65"/>
      <c r="IZT283" s="65"/>
      <c r="IZU283" s="65"/>
      <c r="IZV283" s="65"/>
      <c r="IZW283" s="65"/>
      <c r="IZX283" s="65"/>
      <c r="IZY283" s="65"/>
      <c r="IZZ283" s="65"/>
      <c r="JAA283" s="65"/>
      <c r="JAB283" s="65"/>
      <c r="JAC283" s="65"/>
      <c r="JAD283" s="65"/>
      <c r="JAE283" s="65"/>
      <c r="JAF283" s="65"/>
      <c r="JAG283" s="65"/>
      <c r="JAH283" s="65"/>
      <c r="JAI283" s="65"/>
      <c r="JAJ283" s="65"/>
      <c r="JAK283" s="65"/>
      <c r="JAL283" s="65"/>
      <c r="JAM283" s="65"/>
      <c r="JAN283" s="65"/>
      <c r="JAO283" s="65"/>
      <c r="JAP283" s="65"/>
      <c r="JAQ283" s="65"/>
      <c r="JAR283" s="65"/>
      <c r="JAS283" s="65"/>
      <c r="JAT283" s="65"/>
      <c r="JAU283" s="65"/>
      <c r="JAV283" s="65"/>
      <c r="JAW283" s="65"/>
      <c r="JAX283" s="65"/>
      <c r="JAY283" s="65"/>
      <c r="JAZ283" s="65"/>
      <c r="JBA283" s="65"/>
      <c r="JBB283" s="65"/>
      <c r="JBC283" s="65"/>
      <c r="JBD283" s="65"/>
      <c r="JBE283" s="65"/>
      <c r="JBF283" s="65"/>
      <c r="JBG283" s="65"/>
      <c r="JBH283" s="65"/>
      <c r="JBI283" s="65"/>
      <c r="JBJ283" s="65"/>
      <c r="JBK283" s="65"/>
      <c r="JBL283" s="65"/>
      <c r="JBM283" s="65"/>
      <c r="JBN283" s="65"/>
      <c r="JBO283" s="65"/>
      <c r="JBP283" s="65"/>
      <c r="JBQ283" s="65"/>
      <c r="JBR283" s="65"/>
      <c r="JBS283" s="65"/>
      <c r="JBT283" s="65"/>
      <c r="JBU283" s="65"/>
      <c r="JBV283" s="65"/>
      <c r="JBW283" s="65"/>
      <c r="JBX283" s="65"/>
      <c r="JBY283" s="65"/>
      <c r="JBZ283" s="65"/>
      <c r="JCA283" s="65"/>
      <c r="JCB283" s="65"/>
      <c r="JCC283" s="65"/>
      <c r="JCD283" s="65"/>
      <c r="JCE283" s="65"/>
      <c r="JCF283" s="65"/>
      <c r="JCG283" s="65"/>
      <c r="JCH283" s="65"/>
      <c r="JCI283" s="65"/>
      <c r="JCJ283" s="65"/>
      <c r="JCK283" s="65"/>
      <c r="JCL283" s="65"/>
      <c r="JCM283" s="65"/>
      <c r="JCN283" s="65"/>
      <c r="JCO283" s="65"/>
      <c r="JCP283" s="65"/>
      <c r="JCQ283" s="65"/>
      <c r="JCR283" s="65"/>
      <c r="JCS283" s="65"/>
      <c r="JCT283" s="65"/>
      <c r="JCU283" s="65"/>
      <c r="JCV283" s="65"/>
      <c r="JCW283" s="65"/>
      <c r="JCX283" s="65"/>
      <c r="JCY283" s="65"/>
      <c r="JCZ283" s="65"/>
      <c r="JDA283" s="65"/>
      <c r="JDB283" s="65"/>
      <c r="JDC283" s="65"/>
      <c r="JDD283" s="65"/>
      <c r="JDE283" s="65"/>
      <c r="JDF283" s="65"/>
      <c r="JDG283" s="65"/>
      <c r="JDH283" s="65"/>
      <c r="JDI283" s="65"/>
      <c r="JDJ283" s="65"/>
      <c r="JDK283" s="65"/>
      <c r="JDL283" s="65"/>
      <c r="JDM283" s="65"/>
      <c r="JDN283" s="65"/>
      <c r="JDO283" s="65"/>
      <c r="JDP283" s="65"/>
      <c r="JDQ283" s="65"/>
      <c r="JDR283" s="65"/>
      <c r="JDS283" s="65"/>
      <c r="JDT283" s="65"/>
      <c r="JDU283" s="65"/>
      <c r="JDV283" s="65"/>
      <c r="JDW283" s="65"/>
      <c r="JDX283" s="65"/>
      <c r="JDY283" s="65"/>
      <c r="JDZ283" s="65"/>
      <c r="JEA283" s="65"/>
      <c r="JEB283" s="65"/>
      <c r="JEC283" s="65"/>
      <c r="JED283" s="65"/>
      <c r="JEE283" s="65"/>
      <c r="JEF283" s="65"/>
      <c r="JEG283" s="65"/>
      <c r="JEH283" s="65"/>
      <c r="JEI283" s="65"/>
      <c r="JEJ283" s="65"/>
      <c r="JEK283" s="65"/>
      <c r="JEL283" s="65"/>
      <c r="JEM283" s="65"/>
      <c r="JEN283" s="65"/>
      <c r="JEO283" s="65"/>
      <c r="JEP283" s="65"/>
      <c r="JEQ283" s="65"/>
      <c r="JER283" s="65"/>
      <c r="JES283" s="65"/>
      <c r="JET283" s="65"/>
      <c r="JEU283" s="65"/>
      <c r="JEV283" s="65"/>
      <c r="JEW283" s="65"/>
      <c r="JEX283" s="65"/>
      <c r="JEY283" s="65"/>
      <c r="JEZ283" s="65"/>
      <c r="JFA283" s="65"/>
      <c r="JFB283" s="65"/>
      <c r="JFC283" s="65"/>
      <c r="JFD283" s="65"/>
      <c r="JFE283" s="65"/>
      <c r="JFF283" s="65"/>
      <c r="JFG283" s="65"/>
      <c r="JFH283" s="65"/>
      <c r="JFI283" s="65"/>
      <c r="JFJ283" s="65"/>
      <c r="JFK283" s="65"/>
      <c r="JFL283" s="65"/>
      <c r="JFM283" s="65"/>
      <c r="JFN283" s="65"/>
      <c r="JFO283" s="65"/>
      <c r="JFP283" s="65"/>
      <c r="JFQ283" s="65"/>
      <c r="JFR283" s="65"/>
      <c r="JFS283" s="65"/>
      <c r="JFT283" s="65"/>
      <c r="JFU283" s="65"/>
      <c r="JFV283" s="65"/>
      <c r="JFW283" s="65"/>
      <c r="JFX283" s="65"/>
      <c r="JFY283" s="65"/>
      <c r="JFZ283" s="65"/>
      <c r="JGA283" s="65"/>
      <c r="JGB283" s="65"/>
      <c r="JGC283" s="65"/>
      <c r="JGD283" s="65"/>
      <c r="JGE283" s="65"/>
      <c r="JGF283" s="65"/>
      <c r="JGG283" s="65"/>
      <c r="JGH283" s="65"/>
      <c r="JGI283" s="65"/>
      <c r="JGJ283" s="65"/>
      <c r="JGK283" s="65"/>
      <c r="JGL283" s="65"/>
      <c r="JGM283" s="65"/>
      <c r="JGN283" s="65"/>
      <c r="JGO283" s="65"/>
      <c r="JGP283" s="65"/>
      <c r="JGQ283" s="65"/>
      <c r="JGR283" s="65"/>
      <c r="JGS283" s="65"/>
      <c r="JGT283" s="65"/>
      <c r="JGU283" s="65"/>
      <c r="JGV283" s="65"/>
      <c r="JGW283" s="65"/>
      <c r="JGX283" s="65"/>
      <c r="JGY283" s="65"/>
      <c r="JGZ283" s="65"/>
      <c r="JHA283" s="65"/>
      <c r="JHB283" s="65"/>
      <c r="JHC283" s="65"/>
      <c r="JHD283" s="65"/>
      <c r="JHE283" s="65"/>
      <c r="JHF283" s="65"/>
      <c r="JHG283" s="65"/>
      <c r="JHH283" s="65"/>
      <c r="JHI283" s="65"/>
      <c r="JHJ283" s="65"/>
      <c r="JHK283" s="65"/>
      <c r="JHL283" s="65"/>
      <c r="JHM283" s="65"/>
      <c r="JHN283" s="65"/>
      <c r="JHO283" s="65"/>
      <c r="JHP283" s="65"/>
      <c r="JHQ283" s="65"/>
      <c r="JHR283" s="65"/>
      <c r="JHS283" s="65"/>
      <c r="JHT283" s="65"/>
      <c r="JHU283" s="65"/>
      <c r="JHV283" s="65"/>
      <c r="JHW283" s="65"/>
      <c r="JHX283" s="65"/>
      <c r="JHY283" s="65"/>
      <c r="JHZ283" s="65"/>
      <c r="JIA283" s="65"/>
      <c r="JIB283" s="65"/>
      <c r="JIC283" s="65"/>
      <c r="JID283" s="65"/>
      <c r="JIE283" s="65"/>
      <c r="JIF283" s="65"/>
      <c r="JIG283" s="65"/>
      <c r="JIH283" s="65"/>
      <c r="JII283" s="65"/>
      <c r="JIJ283" s="65"/>
      <c r="JIK283" s="65"/>
      <c r="JIL283" s="65"/>
      <c r="JIM283" s="65"/>
      <c r="JIN283" s="65"/>
      <c r="JIO283" s="65"/>
      <c r="JIP283" s="65"/>
      <c r="JIQ283" s="65"/>
      <c r="JIR283" s="65"/>
      <c r="JIS283" s="65"/>
      <c r="JIT283" s="65"/>
      <c r="JIU283" s="65"/>
      <c r="JIV283" s="65"/>
      <c r="JIW283" s="65"/>
      <c r="JIX283" s="65"/>
      <c r="JIY283" s="65"/>
      <c r="JIZ283" s="65"/>
      <c r="JJA283" s="65"/>
      <c r="JJB283" s="65"/>
      <c r="JJC283" s="65"/>
      <c r="JJD283" s="65"/>
      <c r="JJE283" s="65"/>
      <c r="JJF283" s="65"/>
      <c r="JJG283" s="65"/>
      <c r="JJH283" s="65"/>
      <c r="JJI283" s="65"/>
      <c r="JJJ283" s="65"/>
      <c r="JJK283" s="65"/>
      <c r="JJL283" s="65"/>
      <c r="JJM283" s="65"/>
      <c r="JJN283" s="65"/>
      <c r="JJO283" s="65"/>
      <c r="JJP283" s="65"/>
      <c r="JJQ283" s="65"/>
      <c r="JJR283" s="65"/>
      <c r="JJS283" s="65"/>
      <c r="JJT283" s="65"/>
      <c r="JJU283" s="65"/>
      <c r="JJV283" s="65"/>
      <c r="JJW283" s="65"/>
      <c r="JJX283" s="65"/>
      <c r="JJY283" s="65"/>
      <c r="JJZ283" s="65"/>
      <c r="JKA283" s="65"/>
      <c r="JKB283" s="65"/>
      <c r="JKC283" s="65"/>
      <c r="JKD283" s="65"/>
      <c r="JKE283" s="65"/>
      <c r="JKF283" s="65"/>
      <c r="JKG283" s="65"/>
      <c r="JKH283" s="65"/>
      <c r="JKI283" s="65"/>
      <c r="JKJ283" s="65"/>
      <c r="JKK283" s="65"/>
      <c r="JKL283" s="65"/>
      <c r="JKM283" s="65"/>
      <c r="JKN283" s="65"/>
      <c r="JKO283" s="65"/>
      <c r="JKP283" s="65"/>
      <c r="JKQ283" s="65"/>
      <c r="JKR283" s="65"/>
      <c r="JKS283" s="65"/>
      <c r="JKT283" s="65"/>
      <c r="JKU283" s="65"/>
      <c r="JKV283" s="65"/>
      <c r="JKW283" s="65"/>
      <c r="JKX283" s="65"/>
      <c r="JKY283" s="65"/>
      <c r="JKZ283" s="65"/>
      <c r="JLA283" s="65"/>
      <c r="JLB283" s="65"/>
      <c r="JLC283" s="65"/>
      <c r="JLD283" s="65"/>
      <c r="JLE283" s="65"/>
      <c r="JLF283" s="65"/>
      <c r="JLG283" s="65"/>
      <c r="JLH283" s="65"/>
      <c r="JLI283" s="65"/>
      <c r="JLJ283" s="65"/>
      <c r="JLK283" s="65"/>
      <c r="JLL283" s="65"/>
      <c r="JLM283" s="65"/>
      <c r="JLN283" s="65"/>
      <c r="JLO283" s="65"/>
      <c r="JLP283" s="65"/>
      <c r="JLQ283" s="65"/>
      <c r="JLR283" s="65"/>
      <c r="JLS283" s="65"/>
      <c r="JLT283" s="65"/>
      <c r="JLU283" s="65"/>
      <c r="JLV283" s="65"/>
      <c r="JLW283" s="65"/>
      <c r="JLX283" s="65"/>
      <c r="JLY283" s="65"/>
      <c r="JLZ283" s="65"/>
      <c r="JMA283" s="65"/>
      <c r="JMB283" s="65"/>
      <c r="JMC283" s="65"/>
      <c r="JMD283" s="65"/>
      <c r="JME283" s="65"/>
      <c r="JMF283" s="65"/>
      <c r="JMG283" s="65"/>
      <c r="JMH283" s="65"/>
      <c r="JMI283" s="65"/>
      <c r="JMJ283" s="65"/>
      <c r="JMK283" s="65"/>
      <c r="JML283" s="65"/>
      <c r="JMM283" s="65"/>
      <c r="JMN283" s="65"/>
      <c r="JMO283" s="65"/>
      <c r="JMP283" s="65"/>
      <c r="JMQ283" s="65"/>
      <c r="JMR283" s="65"/>
      <c r="JMS283" s="65"/>
      <c r="JMT283" s="65"/>
      <c r="JMU283" s="65"/>
      <c r="JMV283" s="65"/>
      <c r="JMW283" s="65"/>
      <c r="JMX283" s="65"/>
      <c r="JMY283" s="65"/>
      <c r="JMZ283" s="65"/>
      <c r="JNA283" s="65"/>
      <c r="JNB283" s="65"/>
      <c r="JNC283" s="65"/>
      <c r="JND283" s="65"/>
      <c r="JNE283" s="65"/>
      <c r="JNF283" s="65"/>
      <c r="JNG283" s="65"/>
      <c r="JNH283" s="65"/>
      <c r="JNI283" s="65"/>
      <c r="JNJ283" s="65"/>
      <c r="JNK283" s="65"/>
      <c r="JNL283" s="65"/>
      <c r="JNM283" s="65"/>
      <c r="JNN283" s="65"/>
      <c r="JNO283" s="65"/>
      <c r="JNP283" s="65"/>
      <c r="JNQ283" s="65"/>
      <c r="JNR283" s="65"/>
      <c r="JNS283" s="65"/>
      <c r="JNT283" s="65"/>
      <c r="JNU283" s="65"/>
      <c r="JNV283" s="65"/>
      <c r="JNW283" s="65"/>
      <c r="JNX283" s="65"/>
      <c r="JNY283" s="65"/>
      <c r="JNZ283" s="65"/>
      <c r="JOA283" s="65"/>
      <c r="JOB283" s="65"/>
      <c r="JOC283" s="65"/>
      <c r="JOD283" s="65"/>
      <c r="JOE283" s="65"/>
      <c r="JOF283" s="65"/>
      <c r="JOG283" s="65"/>
      <c r="JOH283" s="65"/>
      <c r="JOI283" s="65"/>
      <c r="JOJ283" s="65"/>
      <c r="JOK283" s="65"/>
      <c r="JOL283" s="65"/>
      <c r="JOM283" s="65"/>
      <c r="JON283" s="65"/>
      <c r="JOO283" s="65"/>
      <c r="JOP283" s="65"/>
      <c r="JOQ283" s="65"/>
      <c r="JOR283" s="65"/>
      <c r="JOS283" s="65"/>
      <c r="JOT283" s="65"/>
      <c r="JOU283" s="65"/>
      <c r="JOV283" s="65"/>
      <c r="JOW283" s="65"/>
      <c r="JOX283" s="65"/>
      <c r="JOY283" s="65"/>
      <c r="JOZ283" s="65"/>
      <c r="JPA283" s="65"/>
      <c r="JPB283" s="65"/>
      <c r="JPC283" s="65"/>
      <c r="JPD283" s="65"/>
      <c r="JPE283" s="65"/>
      <c r="JPF283" s="65"/>
      <c r="JPG283" s="65"/>
      <c r="JPH283" s="65"/>
      <c r="JPI283" s="65"/>
      <c r="JPJ283" s="65"/>
      <c r="JPK283" s="65"/>
      <c r="JPL283" s="65"/>
      <c r="JPM283" s="65"/>
      <c r="JPN283" s="65"/>
      <c r="JPO283" s="65"/>
      <c r="JPP283" s="65"/>
      <c r="JPQ283" s="65"/>
      <c r="JPR283" s="65"/>
      <c r="JPS283" s="65"/>
      <c r="JPT283" s="65"/>
      <c r="JPU283" s="65"/>
      <c r="JPV283" s="65"/>
      <c r="JPW283" s="65"/>
      <c r="JPX283" s="65"/>
      <c r="JPY283" s="65"/>
      <c r="JPZ283" s="65"/>
      <c r="JQA283" s="65"/>
      <c r="JQB283" s="65"/>
      <c r="JQC283" s="65"/>
      <c r="JQD283" s="65"/>
      <c r="JQE283" s="65"/>
      <c r="JQF283" s="65"/>
      <c r="JQG283" s="65"/>
      <c r="JQH283" s="65"/>
      <c r="JQI283" s="65"/>
      <c r="JQJ283" s="65"/>
      <c r="JQK283" s="65"/>
      <c r="JQL283" s="65"/>
      <c r="JQM283" s="65"/>
      <c r="JQN283" s="65"/>
      <c r="JQO283" s="65"/>
      <c r="JQP283" s="65"/>
      <c r="JQQ283" s="65"/>
      <c r="JQR283" s="65"/>
      <c r="JQS283" s="65"/>
      <c r="JQT283" s="65"/>
      <c r="JQU283" s="65"/>
      <c r="JQV283" s="65"/>
      <c r="JQW283" s="65"/>
      <c r="JQX283" s="65"/>
      <c r="JQY283" s="65"/>
      <c r="JQZ283" s="65"/>
      <c r="JRA283" s="65"/>
      <c r="JRB283" s="65"/>
      <c r="JRC283" s="65"/>
      <c r="JRD283" s="65"/>
      <c r="JRE283" s="65"/>
      <c r="JRF283" s="65"/>
      <c r="JRG283" s="65"/>
      <c r="JRH283" s="65"/>
      <c r="JRI283" s="65"/>
      <c r="JRJ283" s="65"/>
      <c r="JRK283" s="65"/>
      <c r="JRL283" s="65"/>
      <c r="JRM283" s="65"/>
      <c r="JRN283" s="65"/>
      <c r="JRO283" s="65"/>
      <c r="JRP283" s="65"/>
      <c r="JRQ283" s="65"/>
      <c r="JRR283" s="65"/>
      <c r="JRS283" s="65"/>
      <c r="JRT283" s="65"/>
      <c r="JRU283" s="65"/>
      <c r="JRV283" s="65"/>
      <c r="JRW283" s="65"/>
      <c r="JRX283" s="65"/>
      <c r="JRY283" s="65"/>
      <c r="JRZ283" s="65"/>
      <c r="JSA283" s="65"/>
      <c r="JSB283" s="65"/>
      <c r="JSC283" s="65"/>
      <c r="JSD283" s="65"/>
      <c r="JSE283" s="65"/>
      <c r="JSF283" s="65"/>
      <c r="JSG283" s="65"/>
      <c r="JSH283" s="65"/>
      <c r="JSI283" s="65"/>
      <c r="JSJ283" s="65"/>
      <c r="JSK283" s="65"/>
      <c r="JSL283" s="65"/>
      <c r="JSM283" s="65"/>
      <c r="JSN283" s="65"/>
      <c r="JSO283" s="65"/>
      <c r="JSP283" s="65"/>
      <c r="JSQ283" s="65"/>
      <c r="JSR283" s="65"/>
      <c r="JSS283" s="65"/>
      <c r="JST283" s="65"/>
      <c r="JSU283" s="65"/>
      <c r="JSV283" s="65"/>
      <c r="JSW283" s="65"/>
      <c r="JSX283" s="65"/>
      <c r="JSY283" s="65"/>
      <c r="JSZ283" s="65"/>
      <c r="JTA283" s="65"/>
      <c r="JTB283" s="65"/>
      <c r="JTC283" s="65"/>
      <c r="JTD283" s="65"/>
      <c r="JTE283" s="65"/>
      <c r="JTF283" s="65"/>
      <c r="JTG283" s="65"/>
      <c r="JTH283" s="65"/>
      <c r="JTI283" s="65"/>
      <c r="JTJ283" s="65"/>
      <c r="JTK283" s="65"/>
      <c r="JTL283" s="65"/>
      <c r="JTM283" s="65"/>
      <c r="JTN283" s="65"/>
      <c r="JTO283" s="65"/>
      <c r="JTP283" s="65"/>
      <c r="JTQ283" s="65"/>
      <c r="JTR283" s="65"/>
      <c r="JTS283" s="65"/>
      <c r="JTT283" s="65"/>
      <c r="JTU283" s="65"/>
      <c r="JTV283" s="65"/>
      <c r="JTW283" s="65"/>
      <c r="JTX283" s="65"/>
      <c r="JTY283" s="65"/>
      <c r="JTZ283" s="65"/>
      <c r="JUA283" s="65"/>
      <c r="JUB283" s="65"/>
      <c r="JUC283" s="65"/>
      <c r="JUD283" s="65"/>
      <c r="JUE283" s="65"/>
      <c r="JUF283" s="65"/>
      <c r="JUG283" s="65"/>
      <c r="JUH283" s="65"/>
      <c r="JUI283" s="65"/>
      <c r="JUJ283" s="65"/>
      <c r="JUK283" s="65"/>
      <c r="JUL283" s="65"/>
      <c r="JUM283" s="65"/>
      <c r="JUN283" s="65"/>
      <c r="JUO283" s="65"/>
      <c r="JUP283" s="65"/>
      <c r="JUQ283" s="65"/>
      <c r="JUR283" s="65"/>
      <c r="JUS283" s="65"/>
      <c r="JUT283" s="65"/>
      <c r="JUU283" s="65"/>
      <c r="JUV283" s="65"/>
      <c r="JUW283" s="65"/>
      <c r="JUX283" s="65"/>
      <c r="JUY283" s="65"/>
      <c r="JUZ283" s="65"/>
      <c r="JVA283" s="65"/>
      <c r="JVB283" s="65"/>
      <c r="JVC283" s="65"/>
      <c r="JVD283" s="65"/>
      <c r="JVE283" s="65"/>
      <c r="JVF283" s="65"/>
      <c r="JVG283" s="65"/>
      <c r="JVH283" s="65"/>
      <c r="JVI283" s="65"/>
      <c r="JVJ283" s="65"/>
      <c r="JVK283" s="65"/>
      <c r="JVL283" s="65"/>
      <c r="JVM283" s="65"/>
      <c r="JVN283" s="65"/>
      <c r="JVO283" s="65"/>
      <c r="JVP283" s="65"/>
      <c r="JVQ283" s="65"/>
      <c r="JVR283" s="65"/>
      <c r="JVS283" s="65"/>
      <c r="JVT283" s="65"/>
      <c r="JVU283" s="65"/>
      <c r="JVV283" s="65"/>
      <c r="JVW283" s="65"/>
      <c r="JVX283" s="65"/>
      <c r="JVY283" s="65"/>
      <c r="JVZ283" s="65"/>
      <c r="JWA283" s="65"/>
      <c r="JWB283" s="65"/>
      <c r="JWC283" s="65"/>
      <c r="JWD283" s="65"/>
      <c r="JWE283" s="65"/>
      <c r="JWF283" s="65"/>
      <c r="JWG283" s="65"/>
      <c r="JWH283" s="65"/>
      <c r="JWI283" s="65"/>
      <c r="JWJ283" s="65"/>
      <c r="JWK283" s="65"/>
      <c r="JWL283" s="65"/>
      <c r="JWM283" s="65"/>
      <c r="JWN283" s="65"/>
      <c r="JWO283" s="65"/>
      <c r="JWP283" s="65"/>
      <c r="JWQ283" s="65"/>
      <c r="JWR283" s="65"/>
      <c r="JWS283" s="65"/>
      <c r="JWT283" s="65"/>
      <c r="JWU283" s="65"/>
      <c r="JWV283" s="65"/>
      <c r="JWW283" s="65"/>
      <c r="JWX283" s="65"/>
      <c r="JWY283" s="65"/>
      <c r="JWZ283" s="65"/>
      <c r="JXA283" s="65"/>
      <c r="JXB283" s="65"/>
      <c r="JXC283" s="65"/>
      <c r="JXD283" s="65"/>
      <c r="JXE283" s="65"/>
      <c r="JXF283" s="65"/>
      <c r="JXG283" s="65"/>
      <c r="JXH283" s="65"/>
      <c r="JXI283" s="65"/>
      <c r="JXJ283" s="65"/>
      <c r="JXK283" s="65"/>
      <c r="JXL283" s="65"/>
      <c r="JXM283" s="65"/>
      <c r="JXN283" s="65"/>
      <c r="JXO283" s="65"/>
      <c r="JXP283" s="65"/>
      <c r="JXQ283" s="65"/>
      <c r="JXR283" s="65"/>
      <c r="JXS283" s="65"/>
      <c r="JXT283" s="65"/>
      <c r="JXU283" s="65"/>
      <c r="JXV283" s="65"/>
      <c r="JXW283" s="65"/>
      <c r="JXX283" s="65"/>
      <c r="JXY283" s="65"/>
      <c r="JXZ283" s="65"/>
      <c r="JYA283" s="65"/>
      <c r="JYB283" s="65"/>
      <c r="JYC283" s="65"/>
      <c r="JYD283" s="65"/>
      <c r="JYE283" s="65"/>
      <c r="JYF283" s="65"/>
      <c r="JYG283" s="65"/>
      <c r="JYH283" s="65"/>
      <c r="JYI283" s="65"/>
      <c r="JYJ283" s="65"/>
      <c r="JYK283" s="65"/>
      <c r="JYL283" s="65"/>
      <c r="JYM283" s="65"/>
      <c r="JYN283" s="65"/>
      <c r="JYO283" s="65"/>
      <c r="JYP283" s="65"/>
      <c r="JYQ283" s="65"/>
      <c r="JYR283" s="65"/>
      <c r="JYS283" s="65"/>
      <c r="JYT283" s="65"/>
      <c r="JYU283" s="65"/>
      <c r="JYV283" s="65"/>
      <c r="JYW283" s="65"/>
      <c r="JYX283" s="65"/>
      <c r="JYY283" s="65"/>
      <c r="JYZ283" s="65"/>
      <c r="JZA283" s="65"/>
      <c r="JZB283" s="65"/>
      <c r="JZC283" s="65"/>
      <c r="JZD283" s="65"/>
      <c r="JZE283" s="65"/>
      <c r="JZF283" s="65"/>
      <c r="JZG283" s="65"/>
      <c r="JZH283" s="65"/>
      <c r="JZI283" s="65"/>
      <c r="JZJ283" s="65"/>
      <c r="JZK283" s="65"/>
      <c r="JZL283" s="65"/>
      <c r="JZM283" s="65"/>
      <c r="JZN283" s="65"/>
      <c r="JZO283" s="65"/>
      <c r="JZP283" s="65"/>
      <c r="JZQ283" s="65"/>
      <c r="JZR283" s="65"/>
      <c r="JZS283" s="65"/>
      <c r="JZT283" s="65"/>
      <c r="JZU283" s="65"/>
      <c r="JZV283" s="65"/>
      <c r="JZW283" s="65"/>
      <c r="JZX283" s="65"/>
      <c r="JZY283" s="65"/>
      <c r="JZZ283" s="65"/>
      <c r="KAA283" s="65"/>
      <c r="KAB283" s="65"/>
      <c r="KAC283" s="65"/>
      <c r="KAD283" s="65"/>
      <c r="KAE283" s="65"/>
      <c r="KAF283" s="65"/>
      <c r="KAG283" s="65"/>
      <c r="KAH283" s="65"/>
      <c r="KAI283" s="65"/>
      <c r="KAJ283" s="65"/>
      <c r="KAK283" s="65"/>
      <c r="KAL283" s="65"/>
      <c r="KAM283" s="65"/>
      <c r="KAN283" s="65"/>
      <c r="KAO283" s="65"/>
      <c r="KAP283" s="65"/>
      <c r="KAQ283" s="65"/>
      <c r="KAR283" s="65"/>
      <c r="KAS283" s="65"/>
      <c r="KAT283" s="65"/>
      <c r="KAU283" s="65"/>
      <c r="KAV283" s="65"/>
      <c r="KAW283" s="65"/>
      <c r="KAX283" s="65"/>
      <c r="KAY283" s="65"/>
      <c r="KAZ283" s="65"/>
      <c r="KBA283" s="65"/>
      <c r="KBB283" s="65"/>
      <c r="KBC283" s="65"/>
      <c r="KBD283" s="65"/>
      <c r="KBE283" s="65"/>
      <c r="KBF283" s="65"/>
      <c r="KBG283" s="65"/>
      <c r="KBH283" s="65"/>
      <c r="KBI283" s="65"/>
      <c r="KBJ283" s="65"/>
      <c r="KBK283" s="65"/>
      <c r="KBL283" s="65"/>
      <c r="KBM283" s="65"/>
      <c r="KBN283" s="65"/>
      <c r="KBO283" s="65"/>
      <c r="KBP283" s="65"/>
      <c r="KBQ283" s="65"/>
      <c r="KBR283" s="65"/>
      <c r="KBS283" s="65"/>
      <c r="KBT283" s="65"/>
      <c r="KBU283" s="65"/>
      <c r="KBV283" s="65"/>
      <c r="KBW283" s="65"/>
      <c r="KBX283" s="65"/>
      <c r="KBY283" s="65"/>
      <c r="KBZ283" s="65"/>
      <c r="KCA283" s="65"/>
      <c r="KCB283" s="65"/>
      <c r="KCC283" s="65"/>
      <c r="KCD283" s="65"/>
      <c r="KCE283" s="65"/>
      <c r="KCF283" s="65"/>
      <c r="KCG283" s="65"/>
      <c r="KCH283" s="65"/>
      <c r="KCI283" s="65"/>
      <c r="KCJ283" s="65"/>
      <c r="KCK283" s="65"/>
      <c r="KCL283" s="65"/>
      <c r="KCM283" s="65"/>
      <c r="KCN283" s="65"/>
      <c r="KCO283" s="65"/>
      <c r="KCP283" s="65"/>
      <c r="KCQ283" s="65"/>
      <c r="KCR283" s="65"/>
      <c r="KCS283" s="65"/>
      <c r="KCT283" s="65"/>
      <c r="KCU283" s="65"/>
      <c r="KCV283" s="65"/>
      <c r="KCW283" s="65"/>
      <c r="KCX283" s="65"/>
      <c r="KCY283" s="65"/>
      <c r="KCZ283" s="65"/>
      <c r="KDA283" s="65"/>
      <c r="KDB283" s="65"/>
      <c r="KDC283" s="65"/>
      <c r="KDD283" s="65"/>
      <c r="KDE283" s="65"/>
      <c r="KDF283" s="65"/>
      <c r="KDG283" s="65"/>
      <c r="KDH283" s="65"/>
      <c r="KDI283" s="65"/>
      <c r="KDJ283" s="65"/>
      <c r="KDK283" s="65"/>
      <c r="KDL283" s="65"/>
      <c r="KDM283" s="65"/>
      <c r="KDN283" s="65"/>
      <c r="KDO283" s="65"/>
      <c r="KDP283" s="65"/>
      <c r="KDQ283" s="65"/>
      <c r="KDR283" s="65"/>
      <c r="KDS283" s="65"/>
      <c r="KDT283" s="65"/>
      <c r="KDU283" s="65"/>
      <c r="KDV283" s="65"/>
      <c r="KDW283" s="65"/>
      <c r="KDX283" s="65"/>
      <c r="KDY283" s="65"/>
      <c r="KDZ283" s="65"/>
      <c r="KEA283" s="65"/>
      <c r="KEB283" s="65"/>
      <c r="KEC283" s="65"/>
      <c r="KED283" s="65"/>
      <c r="KEE283" s="65"/>
      <c r="KEF283" s="65"/>
      <c r="KEG283" s="65"/>
      <c r="KEH283" s="65"/>
      <c r="KEI283" s="65"/>
      <c r="KEJ283" s="65"/>
      <c r="KEK283" s="65"/>
      <c r="KEL283" s="65"/>
      <c r="KEM283" s="65"/>
      <c r="KEN283" s="65"/>
      <c r="KEO283" s="65"/>
      <c r="KEP283" s="65"/>
      <c r="KEQ283" s="65"/>
      <c r="KER283" s="65"/>
      <c r="KES283" s="65"/>
      <c r="KET283" s="65"/>
      <c r="KEU283" s="65"/>
      <c r="KEV283" s="65"/>
      <c r="KEW283" s="65"/>
      <c r="KEX283" s="65"/>
      <c r="KEY283" s="65"/>
      <c r="KEZ283" s="65"/>
      <c r="KFA283" s="65"/>
      <c r="KFB283" s="65"/>
      <c r="KFC283" s="65"/>
      <c r="KFD283" s="65"/>
      <c r="KFE283" s="65"/>
      <c r="KFF283" s="65"/>
      <c r="KFG283" s="65"/>
      <c r="KFH283" s="65"/>
      <c r="KFI283" s="65"/>
      <c r="KFJ283" s="65"/>
      <c r="KFK283" s="65"/>
      <c r="KFL283" s="65"/>
      <c r="KFM283" s="65"/>
      <c r="KFN283" s="65"/>
      <c r="KFO283" s="65"/>
      <c r="KFP283" s="65"/>
      <c r="KFQ283" s="65"/>
      <c r="KFR283" s="65"/>
      <c r="KFS283" s="65"/>
      <c r="KFT283" s="65"/>
      <c r="KFU283" s="65"/>
      <c r="KFV283" s="65"/>
      <c r="KFW283" s="65"/>
      <c r="KFX283" s="65"/>
      <c r="KFY283" s="65"/>
      <c r="KFZ283" s="65"/>
      <c r="KGA283" s="65"/>
      <c r="KGB283" s="65"/>
      <c r="KGC283" s="65"/>
      <c r="KGD283" s="65"/>
      <c r="KGE283" s="65"/>
      <c r="KGF283" s="65"/>
      <c r="KGG283" s="65"/>
      <c r="KGH283" s="65"/>
      <c r="KGI283" s="65"/>
      <c r="KGJ283" s="65"/>
      <c r="KGK283" s="65"/>
      <c r="KGL283" s="65"/>
      <c r="KGM283" s="65"/>
      <c r="KGN283" s="65"/>
      <c r="KGO283" s="65"/>
      <c r="KGP283" s="65"/>
      <c r="KGQ283" s="65"/>
      <c r="KGR283" s="65"/>
      <c r="KGS283" s="65"/>
      <c r="KGT283" s="65"/>
      <c r="KGU283" s="65"/>
      <c r="KGV283" s="65"/>
      <c r="KGW283" s="65"/>
      <c r="KGX283" s="65"/>
      <c r="KGY283" s="65"/>
      <c r="KGZ283" s="65"/>
      <c r="KHA283" s="65"/>
      <c r="KHB283" s="65"/>
      <c r="KHC283" s="65"/>
      <c r="KHD283" s="65"/>
      <c r="KHE283" s="65"/>
      <c r="KHF283" s="65"/>
      <c r="KHG283" s="65"/>
      <c r="KHH283" s="65"/>
      <c r="KHI283" s="65"/>
      <c r="KHJ283" s="65"/>
      <c r="KHK283" s="65"/>
      <c r="KHL283" s="65"/>
      <c r="KHM283" s="65"/>
      <c r="KHN283" s="65"/>
      <c r="KHO283" s="65"/>
      <c r="KHP283" s="65"/>
      <c r="KHQ283" s="65"/>
      <c r="KHR283" s="65"/>
      <c r="KHS283" s="65"/>
      <c r="KHT283" s="65"/>
      <c r="KHU283" s="65"/>
      <c r="KHV283" s="65"/>
      <c r="KHW283" s="65"/>
      <c r="KHX283" s="65"/>
      <c r="KHY283" s="65"/>
      <c r="KHZ283" s="65"/>
      <c r="KIA283" s="65"/>
      <c r="KIB283" s="65"/>
      <c r="KIC283" s="65"/>
      <c r="KID283" s="65"/>
      <c r="KIE283" s="65"/>
      <c r="KIF283" s="65"/>
      <c r="KIG283" s="65"/>
      <c r="KIH283" s="65"/>
      <c r="KII283" s="65"/>
      <c r="KIJ283" s="65"/>
      <c r="KIK283" s="65"/>
      <c r="KIL283" s="65"/>
      <c r="KIM283" s="65"/>
      <c r="KIN283" s="65"/>
      <c r="KIO283" s="65"/>
      <c r="KIP283" s="65"/>
      <c r="KIQ283" s="65"/>
      <c r="KIR283" s="65"/>
      <c r="KIS283" s="65"/>
      <c r="KIT283" s="65"/>
      <c r="KIU283" s="65"/>
      <c r="KIV283" s="65"/>
      <c r="KIW283" s="65"/>
      <c r="KIX283" s="65"/>
      <c r="KIY283" s="65"/>
      <c r="KIZ283" s="65"/>
      <c r="KJA283" s="65"/>
      <c r="KJB283" s="65"/>
      <c r="KJC283" s="65"/>
      <c r="KJD283" s="65"/>
      <c r="KJE283" s="65"/>
      <c r="KJF283" s="65"/>
      <c r="KJG283" s="65"/>
      <c r="KJH283" s="65"/>
      <c r="KJI283" s="65"/>
      <c r="KJJ283" s="65"/>
      <c r="KJK283" s="65"/>
      <c r="KJL283" s="65"/>
      <c r="KJM283" s="65"/>
      <c r="KJN283" s="65"/>
      <c r="KJO283" s="65"/>
      <c r="KJP283" s="65"/>
      <c r="KJQ283" s="65"/>
      <c r="KJR283" s="65"/>
      <c r="KJS283" s="65"/>
      <c r="KJT283" s="65"/>
      <c r="KJU283" s="65"/>
      <c r="KJV283" s="65"/>
      <c r="KJW283" s="65"/>
      <c r="KJX283" s="65"/>
      <c r="KJY283" s="65"/>
      <c r="KJZ283" s="65"/>
      <c r="KKA283" s="65"/>
      <c r="KKB283" s="65"/>
      <c r="KKC283" s="65"/>
      <c r="KKD283" s="65"/>
      <c r="KKE283" s="65"/>
      <c r="KKF283" s="65"/>
      <c r="KKG283" s="65"/>
      <c r="KKH283" s="65"/>
      <c r="KKI283" s="65"/>
      <c r="KKJ283" s="65"/>
      <c r="KKK283" s="65"/>
      <c r="KKL283" s="65"/>
      <c r="KKM283" s="65"/>
      <c r="KKN283" s="65"/>
      <c r="KKO283" s="65"/>
      <c r="KKP283" s="65"/>
      <c r="KKQ283" s="65"/>
      <c r="KKR283" s="65"/>
      <c r="KKS283" s="65"/>
      <c r="KKT283" s="65"/>
      <c r="KKU283" s="65"/>
      <c r="KKV283" s="65"/>
      <c r="KKW283" s="65"/>
      <c r="KKX283" s="65"/>
      <c r="KKY283" s="65"/>
      <c r="KKZ283" s="65"/>
      <c r="KLA283" s="65"/>
      <c r="KLB283" s="65"/>
      <c r="KLC283" s="65"/>
      <c r="KLD283" s="65"/>
      <c r="KLE283" s="65"/>
      <c r="KLF283" s="65"/>
      <c r="KLG283" s="65"/>
      <c r="KLH283" s="65"/>
      <c r="KLI283" s="65"/>
      <c r="KLJ283" s="65"/>
      <c r="KLK283" s="65"/>
      <c r="KLL283" s="65"/>
      <c r="KLM283" s="65"/>
      <c r="KLN283" s="65"/>
      <c r="KLO283" s="65"/>
      <c r="KLP283" s="65"/>
      <c r="KLQ283" s="65"/>
      <c r="KLR283" s="65"/>
      <c r="KLS283" s="65"/>
      <c r="KLT283" s="65"/>
      <c r="KLU283" s="65"/>
      <c r="KLV283" s="65"/>
      <c r="KLW283" s="65"/>
      <c r="KLX283" s="65"/>
      <c r="KLY283" s="65"/>
      <c r="KLZ283" s="65"/>
      <c r="KMA283" s="65"/>
      <c r="KMB283" s="65"/>
      <c r="KMC283" s="65"/>
      <c r="KMD283" s="65"/>
      <c r="KME283" s="65"/>
      <c r="KMF283" s="65"/>
      <c r="KMG283" s="65"/>
      <c r="KMH283" s="65"/>
      <c r="KMI283" s="65"/>
      <c r="KMJ283" s="65"/>
      <c r="KMK283" s="65"/>
      <c r="KML283" s="65"/>
      <c r="KMM283" s="65"/>
      <c r="KMN283" s="65"/>
      <c r="KMO283" s="65"/>
      <c r="KMP283" s="65"/>
      <c r="KMQ283" s="65"/>
      <c r="KMR283" s="65"/>
      <c r="KMS283" s="65"/>
      <c r="KMT283" s="65"/>
      <c r="KMU283" s="65"/>
      <c r="KMV283" s="65"/>
      <c r="KMW283" s="65"/>
      <c r="KMX283" s="65"/>
      <c r="KMY283" s="65"/>
      <c r="KMZ283" s="65"/>
      <c r="KNA283" s="65"/>
      <c r="KNB283" s="65"/>
      <c r="KNC283" s="65"/>
      <c r="KND283" s="65"/>
      <c r="KNE283" s="65"/>
      <c r="KNF283" s="65"/>
      <c r="KNG283" s="65"/>
      <c r="KNH283" s="65"/>
      <c r="KNI283" s="65"/>
      <c r="KNJ283" s="65"/>
      <c r="KNK283" s="65"/>
      <c r="KNL283" s="65"/>
      <c r="KNM283" s="65"/>
      <c r="KNN283" s="65"/>
      <c r="KNO283" s="65"/>
      <c r="KNP283" s="65"/>
      <c r="KNQ283" s="65"/>
      <c r="KNR283" s="65"/>
      <c r="KNS283" s="65"/>
      <c r="KNT283" s="65"/>
      <c r="KNU283" s="65"/>
      <c r="KNV283" s="65"/>
      <c r="KNW283" s="65"/>
      <c r="KNX283" s="65"/>
      <c r="KNY283" s="65"/>
      <c r="KNZ283" s="65"/>
      <c r="KOA283" s="65"/>
      <c r="KOB283" s="65"/>
      <c r="KOC283" s="65"/>
      <c r="KOD283" s="65"/>
      <c r="KOE283" s="65"/>
      <c r="KOF283" s="65"/>
      <c r="KOG283" s="65"/>
      <c r="KOH283" s="65"/>
      <c r="KOI283" s="65"/>
      <c r="KOJ283" s="65"/>
      <c r="KOK283" s="65"/>
      <c r="KOL283" s="65"/>
      <c r="KOM283" s="65"/>
      <c r="KON283" s="65"/>
      <c r="KOO283" s="65"/>
      <c r="KOP283" s="65"/>
      <c r="KOQ283" s="65"/>
      <c r="KOR283" s="65"/>
      <c r="KOS283" s="65"/>
      <c r="KOT283" s="65"/>
      <c r="KOU283" s="65"/>
      <c r="KOV283" s="65"/>
      <c r="KOW283" s="65"/>
      <c r="KOX283" s="65"/>
      <c r="KOY283" s="65"/>
      <c r="KOZ283" s="65"/>
      <c r="KPA283" s="65"/>
      <c r="KPB283" s="65"/>
      <c r="KPC283" s="65"/>
      <c r="KPD283" s="65"/>
      <c r="KPE283" s="65"/>
      <c r="KPF283" s="65"/>
      <c r="KPG283" s="65"/>
      <c r="KPH283" s="65"/>
      <c r="KPI283" s="65"/>
      <c r="KPJ283" s="65"/>
      <c r="KPK283" s="65"/>
      <c r="KPL283" s="65"/>
      <c r="KPM283" s="65"/>
      <c r="KPN283" s="65"/>
      <c r="KPO283" s="65"/>
      <c r="KPP283" s="65"/>
      <c r="KPQ283" s="65"/>
      <c r="KPR283" s="65"/>
      <c r="KPS283" s="65"/>
      <c r="KPT283" s="65"/>
      <c r="KPU283" s="65"/>
      <c r="KPV283" s="65"/>
      <c r="KPW283" s="65"/>
      <c r="KPX283" s="65"/>
      <c r="KPY283" s="65"/>
      <c r="KPZ283" s="65"/>
      <c r="KQA283" s="65"/>
      <c r="KQB283" s="65"/>
      <c r="KQC283" s="65"/>
      <c r="KQD283" s="65"/>
      <c r="KQE283" s="65"/>
      <c r="KQF283" s="65"/>
      <c r="KQG283" s="65"/>
      <c r="KQH283" s="65"/>
      <c r="KQI283" s="65"/>
      <c r="KQJ283" s="65"/>
      <c r="KQK283" s="65"/>
      <c r="KQL283" s="65"/>
      <c r="KQM283" s="65"/>
      <c r="KQN283" s="65"/>
      <c r="KQO283" s="65"/>
      <c r="KQP283" s="65"/>
      <c r="KQQ283" s="65"/>
      <c r="KQR283" s="65"/>
      <c r="KQS283" s="65"/>
      <c r="KQT283" s="65"/>
      <c r="KQU283" s="65"/>
      <c r="KQV283" s="65"/>
      <c r="KQW283" s="65"/>
      <c r="KQX283" s="65"/>
      <c r="KQY283" s="65"/>
      <c r="KQZ283" s="65"/>
      <c r="KRA283" s="65"/>
      <c r="KRB283" s="65"/>
      <c r="KRC283" s="65"/>
      <c r="KRD283" s="65"/>
      <c r="KRE283" s="65"/>
      <c r="KRF283" s="65"/>
      <c r="KRG283" s="65"/>
      <c r="KRH283" s="65"/>
      <c r="KRI283" s="65"/>
      <c r="KRJ283" s="65"/>
      <c r="KRK283" s="65"/>
      <c r="KRL283" s="65"/>
      <c r="KRM283" s="65"/>
      <c r="KRN283" s="65"/>
      <c r="KRO283" s="65"/>
      <c r="KRP283" s="65"/>
      <c r="KRQ283" s="65"/>
      <c r="KRR283" s="65"/>
      <c r="KRS283" s="65"/>
      <c r="KRT283" s="65"/>
      <c r="KRU283" s="65"/>
      <c r="KRV283" s="65"/>
      <c r="KRW283" s="65"/>
      <c r="KRX283" s="65"/>
      <c r="KRY283" s="65"/>
      <c r="KRZ283" s="65"/>
      <c r="KSA283" s="65"/>
      <c r="KSB283" s="65"/>
      <c r="KSC283" s="65"/>
      <c r="KSD283" s="65"/>
      <c r="KSE283" s="65"/>
      <c r="KSF283" s="65"/>
      <c r="KSG283" s="65"/>
      <c r="KSH283" s="65"/>
      <c r="KSI283" s="65"/>
      <c r="KSJ283" s="65"/>
      <c r="KSK283" s="65"/>
      <c r="KSL283" s="65"/>
      <c r="KSM283" s="65"/>
      <c r="KSN283" s="65"/>
      <c r="KSO283" s="65"/>
      <c r="KSP283" s="65"/>
      <c r="KSQ283" s="65"/>
      <c r="KSR283" s="65"/>
      <c r="KSS283" s="65"/>
      <c r="KST283" s="65"/>
      <c r="KSU283" s="65"/>
      <c r="KSV283" s="65"/>
      <c r="KSW283" s="65"/>
      <c r="KSX283" s="65"/>
      <c r="KSY283" s="65"/>
      <c r="KSZ283" s="65"/>
      <c r="KTA283" s="65"/>
      <c r="KTB283" s="65"/>
      <c r="KTC283" s="65"/>
      <c r="KTD283" s="65"/>
      <c r="KTE283" s="65"/>
      <c r="KTF283" s="65"/>
      <c r="KTG283" s="65"/>
      <c r="KTH283" s="65"/>
      <c r="KTI283" s="65"/>
      <c r="KTJ283" s="65"/>
      <c r="KTK283" s="65"/>
      <c r="KTL283" s="65"/>
      <c r="KTM283" s="65"/>
      <c r="KTN283" s="65"/>
      <c r="KTO283" s="65"/>
      <c r="KTP283" s="65"/>
      <c r="KTQ283" s="65"/>
      <c r="KTR283" s="65"/>
      <c r="KTS283" s="65"/>
      <c r="KTT283" s="65"/>
      <c r="KTU283" s="65"/>
      <c r="KTV283" s="65"/>
      <c r="KTW283" s="65"/>
      <c r="KTX283" s="65"/>
      <c r="KTY283" s="65"/>
      <c r="KTZ283" s="65"/>
      <c r="KUA283" s="65"/>
      <c r="KUB283" s="65"/>
      <c r="KUC283" s="65"/>
      <c r="KUD283" s="65"/>
      <c r="KUE283" s="65"/>
      <c r="KUF283" s="65"/>
      <c r="KUG283" s="65"/>
      <c r="KUH283" s="65"/>
      <c r="KUI283" s="65"/>
      <c r="KUJ283" s="65"/>
      <c r="KUK283" s="65"/>
      <c r="KUL283" s="65"/>
      <c r="KUM283" s="65"/>
      <c r="KUN283" s="65"/>
      <c r="KUO283" s="65"/>
      <c r="KUP283" s="65"/>
      <c r="KUQ283" s="65"/>
      <c r="KUR283" s="65"/>
      <c r="KUS283" s="65"/>
      <c r="KUT283" s="65"/>
      <c r="KUU283" s="65"/>
      <c r="KUV283" s="65"/>
      <c r="KUW283" s="65"/>
      <c r="KUX283" s="65"/>
      <c r="KUY283" s="65"/>
      <c r="KUZ283" s="65"/>
      <c r="KVA283" s="65"/>
      <c r="KVB283" s="65"/>
      <c r="KVC283" s="65"/>
      <c r="KVD283" s="65"/>
      <c r="KVE283" s="65"/>
      <c r="KVF283" s="65"/>
      <c r="KVG283" s="65"/>
      <c r="KVH283" s="65"/>
      <c r="KVI283" s="65"/>
      <c r="KVJ283" s="65"/>
      <c r="KVK283" s="65"/>
      <c r="KVL283" s="65"/>
      <c r="KVM283" s="65"/>
      <c r="KVN283" s="65"/>
      <c r="KVO283" s="65"/>
      <c r="KVP283" s="65"/>
      <c r="KVQ283" s="65"/>
      <c r="KVR283" s="65"/>
      <c r="KVS283" s="65"/>
      <c r="KVT283" s="65"/>
      <c r="KVU283" s="65"/>
      <c r="KVV283" s="65"/>
      <c r="KVW283" s="65"/>
      <c r="KVX283" s="65"/>
      <c r="KVY283" s="65"/>
      <c r="KVZ283" s="65"/>
      <c r="KWA283" s="65"/>
      <c r="KWB283" s="65"/>
      <c r="KWC283" s="65"/>
      <c r="KWD283" s="65"/>
      <c r="KWE283" s="65"/>
      <c r="KWF283" s="65"/>
      <c r="KWG283" s="65"/>
      <c r="KWH283" s="65"/>
      <c r="KWI283" s="65"/>
      <c r="KWJ283" s="65"/>
      <c r="KWK283" s="65"/>
      <c r="KWL283" s="65"/>
      <c r="KWM283" s="65"/>
      <c r="KWN283" s="65"/>
      <c r="KWO283" s="65"/>
      <c r="KWP283" s="65"/>
      <c r="KWQ283" s="65"/>
      <c r="KWR283" s="65"/>
      <c r="KWS283" s="65"/>
      <c r="KWT283" s="65"/>
      <c r="KWU283" s="65"/>
      <c r="KWV283" s="65"/>
      <c r="KWW283" s="65"/>
      <c r="KWX283" s="65"/>
      <c r="KWY283" s="65"/>
      <c r="KWZ283" s="65"/>
      <c r="KXA283" s="65"/>
      <c r="KXB283" s="65"/>
      <c r="KXC283" s="65"/>
      <c r="KXD283" s="65"/>
      <c r="KXE283" s="65"/>
      <c r="KXF283" s="65"/>
      <c r="KXG283" s="65"/>
      <c r="KXH283" s="65"/>
      <c r="KXI283" s="65"/>
      <c r="KXJ283" s="65"/>
      <c r="KXK283" s="65"/>
      <c r="KXL283" s="65"/>
      <c r="KXM283" s="65"/>
      <c r="KXN283" s="65"/>
      <c r="KXO283" s="65"/>
      <c r="KXP283" s="65"/>
      <c r="KXQ283" s="65"/>
      <c r="KXR283" s="65"/>
      <c r="KXS283" s="65"/>
      <c r="KXT283" s="65"/>
      <c r="KXU283" s="65"/>
      <c r="KXV283" s="65"/>
      <c r="KXW283" s="65"/>
      <c r="KXX283" s="65"/>
      <c r="KXY283" s="65"/>
      <c r="KXZ283" s="65"/>
      <c r="KYA283" s="65"/>
      <c r="KYB283" s="65"/>
      <c r="KYC283" s="65"/>
      <c r="KYD283" s="65"/>
      <c r="KYE283" s="65"/>
      <c r="KYF283" s="65"/>
      <c r="KYG283" s="65"/>
      <c r="KYH283" s="65"/>
      <c r="KYI283" s="65"/>
      <c r="KYJ283" s="65"/>
      <c r="KYK283" s="65"/>
      <c r="KYL283" s="65"/>
      <c r="KYM283" s="65"/>
      <c r="KYN283" s="65"/>
      <c r="KYO283" s="65"/>
      <c r="KYP283" s="65"/>
      <c r="KYQ283" s="65"/>
      <c r="KYR283" s="65"/>
      <c r="KYS283" s="65"/>
      <c r="KYT283" s="65"/>
      <c r="KYU283" s="65"/>
      <c r="KYV283" s="65"/>
      <c r="KYW283" s="65"/>
      <c r="KYX283" s="65"/>
      <c r="KYY283" s="65"/>
      <c r="KYZ283" s="65"/>
      <c r="KZA283" s="65"/>
      <c r="KZB283" s="65"/>
      <c r="KZC283" s="65"/>
      <c r="KZD283" s="65"/>
      <c r="KZE283" s="65"/>
      <c r="KZF283" s="65"/>
      <c r="KZG283" s="65"/>
      <c r="KZH283" s="65"/>
      <c r="KZI283" s="65"/>
      <c r="KZJ283" s="65"/>
      <c r="KZK283" s="65"/>
      <c r="KZL283" s="65"/>
      <c r="KZM283" s="65"/>
      <c r="KZN283" s="65"/>
      <c r="KZO283" s="65"/>
      <c r="KZP283" s="65"/>
      <c r="KZQ283" s="65"/>
      <c r="KZR283" s="65"/>
      <c r="KZS283" s="65"/>
      <c r="KZT283" s="65"/>
      <c r="KZU283" s="65"/>
      <c r="KZV283" s="65"/>
      <c r="KZW283" s="65"/>
      <c r="KZX283" s="65"/>
      <c r="KZY283" s="65"/>
      <c r="KZZ283" s="65"/>
      <c r="LAA283" s="65"/>
      <c r="LAB283" s="65"/>
      <c r="LAC283" s="65"/>
      <c r="LAD283" s="65"/>
      <c r="LAE283" s="65"/>
      <c r="LAF283" s="65"/>
      <c r="LAG283" s="65"/>
      <c r="LAH283" s="65"/>
      <c r="LAI283" s="65"/>
      <c r="LAJ283" s="65"/>
      <c r="LAK283" s="65"/>
      <c r="LAL283" s="65"/>
      <c r="LAM283" s="65"/>
      <c r="LAN283" s="65"/>
      <c r="LAO283" s="65"/>
      <c r="LAP283" s="65"/>
      <c r="LAQ283" s="65"/>
      <c r="LAR283" s="65"/>
      <c r="LAS283" s="65"/>
      <c r="LAT283" s="65"/>
      <c r="LAU283" s="65"/>
      <c r="LAV283" s="65"/>
      <c r="LAW283" s="65"/>
      <c r="LAX283" s="65"/>
      <c r="LAY283" s="65"/>
      <c r="LAZ283" s="65"/>
      <c r="LBA283" s="65"/>
      <c r="LBB283" s="65"/>
      <c r="LBC283" s="65"/>
      <c r="LBD283" s="65"/>
      <c r="LBE283" s="65"/>
      <c r="LBF283" s="65"/>
      <c r="LBG283" s="65"/>
      <c r="LBH283" s="65"/>
      <c r="LBI283" s="65"/>
      <c r="LBJ283" s="65"/>
      <c r="LBK283" s="65"/>
      <c r="LBL283" s="65"/>
      <c r="LBM283" s="65"/>
      <c r="LBN283" s="65"/>
      <c r="LBO283" s="65"/>
      <c r="LBP283" s="65"/>
      <c r="LBQ283" s="65"/>
      <c r="LBR283" s="65"/>
      <c r="LBS283" s="65"/>
      <c r="LBT283" s="65"/>
      <c r="LBU283" s="65"/>
      <c r="LBV283" s="65"/>
      <c r="LBW283" s="65"/>
      <c r="LBX283" s="65"/>
      <c r="LBY283" s="65"/>
      <c r="LBZ283" s="65"/>
      <c r="LCA283" s="65"/>
      <c r="LCB283" s="65"/>
      <c r="LCC283" s="65"/>
      <c r="LCD283" s="65"/>
      <c r="LCE283" s="65"/>
      <c r="LCF283" s="65"/>
      <c r="LCG283" s="65"/>
      <c r="LCH283" s="65"/>
      <c r="LCI283" s="65"/>
      <c r="LCJ283" s="65"/>
      <c r="LCK283" s="65"/>
      <c r="LCL283" s="65"/>
      <c r="LCM283" s="65"/>
      <c r="LCN283" s="65"/>
      <c r="LCO283" s="65"/>
      <c r="LCP283" s="65"/>
      <c r="LCQ283" s="65"/>
      <c r="LCR283" s="65"/>
      <c r="LCS283" s="65"/>
      <c r="LCT283" s="65"/>
      <c r="LCU283" s="65"/>
      <c r="LCV283" s="65"/>
      <c r="LCW283" s="65"/>
      <c r="LCX283" s="65"/>
      <c r="LCY283" s="65"/>
      <c r="LCZ283" s="65"/>
      <c r="LDA283" s="65"/>
      <c r="LDB283" s="65"/>
      <c r="LDC283" s="65"/>
      <c r="LDD283" s="65"/>
      <c r="LDE283" s="65"/>
      <c r="LDF283" s="65"/>
      <c r="LDG283" s="65"/>
      <c r="LDH283" s="65"/>
      <c r="LDI283" s="65"/>
      <c r="LDJ283" s="65"/>
      <c r="LDK283" s="65"/>
      <c r="LDL283" s="65"/>
      <c r="LDM283" s="65"/>
      <c r="LDN283" s="65"/>
      <c r="LDO283" s="65"/>
      <c r="LDP283" s="65"/>
      <c r="LDQ283" s="65"/>
      <c r="LDR283" s="65"/>
      <c r="LDS283" s="65"/>
      <c r="LDT283" s="65"/>
      <c r="LDU283" s="65"/>
      <c r="LDV283" s="65"/>
      <c r="LDW283" s="65"/>
      <c r="LDX283" s="65"/>
      <c r="LDY283" s="65"/>
      <c r="LDZ283" s="65"/>
      <c r="LEA283" s="65"/>
      <c r="LEB283" s="65"/>
      <c r="LEC283" s="65"/>
      <c r="LED283" s="65"/>
      <c r="LEE283" s="65"/>
      <c r="LEF283" s="65"/>
      <c r="LEG283" s="65"/>
      <c r="LEH283" s="65"/>
      <c r="LEI283" s="65"/>
      <c r="LEJ283" s="65"/>
      <c r="LEK283" s="65"/>
      <c r="LEL283" s="65"/>
      <c r="LEM283" s="65"/>
      <c r="LEN283" s="65"/>
      <c r="LEO283" s="65"/>
      <c r="LEP283" s="65"/>
      <c r="LEQ283" s="65"/>
      <c r="LER283" s="65"/>
      <c r="LES283" s="65"/>
      <c r="LET283" s="65"/>
      <c r="LEU283" s="65"/>
      <c r="LEV283" s="65"/>
      <c r="LEW283" s="65"/>
      <c r="LEX283" s="65"/>
      <c r="LEY283" s="65"/>
      <c r="LEZ283" s="65"/>
      <c r="LFA283" s="65"/>
      <c r="LFB283" s="65"/>
      <c r="LFC283" s="65"/>
      <c r="LFD283" s="65"/>
      <c r="LFE283" s="65"/>
      <c r="LFF283" s="65"/>
      <c r="LFG283" s="65"/>
      <c r="LFH283" s="65"/>
      <c r="LFI283" s="65"/>
      <c r="LFJ283" s="65"/>
      <c r="LFK283" s="65"/>
      <c r="LFL283" s="65"/>
      <c r="LFM283" s="65"/>
      <c r="LFN283" s="65"/>
      <c r="LFO283" s="65"/>
      <c r="LFP283" s="65"/>
      <c r="LFQ283" s="65"/>
      <c r="LFR283" s="65"/>
      <c r="LFS283" s="65"/>
      <c r="LFT283" s="65"/>
      <c r="LFU283" s="65"/>
      <c r="LFV283" s="65"/>
      <c r="LFW283" s="65"/>
      <c r="LFX283" s="65"/>
      <c r="LFY283" s="65"/>
      <c r="LFZ283" s="65"/>
      <c r="LGA283" s="65"/>
      <c r="LGB283" s="65"/>
      <c r="LGC283" s="65"/>
      <c r="LGD283" s="65"/>
      <c r="LGE283" s="65"/>
      <c r="LGF283" s="65"/>
      <c r="LGG283" s="65"/>
      <c r="LGH283" s="65"/>
      <c r="LGI283" s="65"/>
      <c r="LGJ283" s="65"/>
      <c r="LGK283" s="65"/>
      <c r="LGL283" s="65"/>
      <c r="LGM283" s="65"/>
      <c r="LGN283" s="65"/>
      <c r="LGO283" s="65"/>
      <c r="LGP283" s="65"/>
      <c r="LGQ283" s="65"/>
      <c r="LGR283" s="65"/>
      <c r="LGS283" s="65"/>
      <c r="LGT283" s="65"/>
      <c r="LGU283" s="65"/>
      <c r="LGV283" s="65"/>
      <c r="LGW283" s="65"/>
      <c r="LGX283" s="65"/>
      <c r="LGY283" s="65"/>
      <c r="LGZ283" s="65"/>
      <c r="LHA283" s="65"/>
      <c r="LHB283" s="65"/>
      <c r="LHC283" s="65"/>
      <c r="LHD283" s="65"/>
      <c r="LHE283" s="65"/>
      <c r="LHF283" s="65"/>
      <c r="LHG283" s="65"/>
      <c r="LHH283" s="65"/>
      <c r="LHI283" s="65"/>
      <c r="LHJ283" s="65"/>
      <c r="LHK283" s="65"/>
      <c r="LHL283" s="65"/>
      <c r="LHM283" s="65"/>
      <c r="LHN283" s="65"/>
      <c r="LHO283" s="65"/>
      <c r="LHP283" s="65"/>
      <c r="LHQ283" s="65"/>
      <c r="LHR283" s="65"/>
      <c r="LHS283" s="65"/>
      <c r="LHT283" s="65"/>
      <c r="LHU283" s="65"/>
      <c r="LHV283" s="65"/>
      <c r="LHW283" s="65"/>
      <c r="LHX283" s="65"/>
      <c r="LHY283" s="65"/>
      <c r="LHZ283" s="65"/>
      <c r="LIA283" s="65"/>
      <c r="LIB283" s="65"/>
      <c r="LIC283" s="65"/>
      <c r="LID283" s="65"/>
      <c r="LIE283" s="65"/>
      <c r="LIF283" s="65"/>
      <c r="LIG283" s="65"/>
      <c r="LIH283" s="65"/>
      <c r="LII283" s="65"/>
      <c r="LIJ283" s="65"/>
      <c r="LIK283" s="65"/>
      <c r="LIL283" s="65"/>
      <c r="LIM283" s="65"/>
      <c r="LIN283" s="65"/>
      <c r="LIO283" s="65"/>
      <c r="LIP283" s="65"/>
      <c r="LIQ283" s="65"/>
      <c r="LIR283" s="65"/>
      <c r="LIS283" s="65"/>
      <c r="LIT283" s="65"/>
      <c r="LIU283" s="65"/>
      <c r="LIV283" s="65"/>
      <c r="LIW283" s="65"/>
      <c r="LIX283" s="65"/>
      <c r="LIY283" s="65"/>
      <c r="LIZ283" s="65"/>
      <c r="LJA283" s="65"/>
      <c r="LJB283" s="65"/>
      <c r="LJC283" s="65"/>
      <c r="LJD283" s="65"/>
      <c r="LJE283" s="65"/>
      <c r="LJF283" s="65"/>
      <c r="LJG283" s="65"/>
      <c r="LJH283" s="65"/>
      <c r="LJI283" s="65"/>
      <c r="LJJ283" s="65"/>
      <c r="LJK283" s="65"/>
      <c r="LJL283" s="65"/>
      <c r="LJM283" s="65"/>
      <c r="LJN283" s="65"/>
      <c r="LJO283" s="65"/>
      <c r="LJP283" s="65"/>
      <c r="LJQ283" s="65"/>
      <c r="LJR283" s="65"/>
      <c r="LJS283" s="65"/>
      <c r="LJT283" s="65"/>
      <c r="LJU283" s="65"/>
      <c r="LJV283" s="65"/>
      <c r="LJW283" s="65"/>
      <c r="LJX283" s="65"/>
      <c r="LJY283" s="65"/>
      <c r="LJZ283" s="65"/>
      <c r="LKA283" s="65"/>
      <c r="LKB283" s="65"/>
      <c r="LKC283" s="65"/>
      <c r="LKD283" s="65"/>
      <c r="LKE283" s="65"/>
      <c r="LKF283" s="65"/>
      <c r="LKG283" s="65"/>
      <c r="LKH283" s="65"/>
      <c r="LKI283" s="65"/>
      <c r="LKJ283" s="65"/>
      <c r="LKK283" s="65"/>
      <c r="LKL283" s="65"/>
      <c r="LKM283" s="65"/>
      <c r="LKN283" s="65"/>
      <c r="LKO283" s="65"/>
      <c r="LKP283" s="65"/>
      <c r="LKQ283" s="65"/>
      <c r="LKR283" s="65"/>
      <c r="LKS283" s="65"/>
      <c r="LKT283" s="65"/>
      <c r="LKU283" s="65"/>
      <c r="LKV283" s="65"/>
      <c r="LKW283" s="65"/>
      <c r="LKX283" s="65"/>
      <c r="LKY283" s="65"/>
      <c r="LKZ283" s="65"/>
      <c r="LLA283" s="65"/>
      <c r="LLB283" s="65"/>
      <c r="LLC283" s="65"/>
      <c r="LLD283" s="65"/>
      <c r="LLE283" s="65"/>
      <c r="LLF283" s="65"/>
      <c r="LLG283" s="65"/>
      <c r="LLH283" s="65"/>
      <c r="LLI283" s="65"/>
      <c r="LLJ283" s="65"/>
      <c r="LLK283" s="65"/>
      <c r="LLL283" s="65"/>
      <c r="LLM283" s="65"/>
      <c r="LLN283" s="65"/>
      <c r="LLO283" s="65"/>
      <c r="LLP283" s="65"/>
      <c r="LLQ283" s="65"/>
      <c r="LLR283" s="65"/>
      <c r="LLS283" s="65"/>
      <c r="LLT283" s="65"/>
      <c r="LLU283" s="65"/>
      <c r="LLV283" s="65"/>
      <c r="LLW283" s="65"/>
      <c r="LLX283" s="65"/>
      <c r="LLY283" s="65"/>
      <c r="LLZ283" s="65"/>
      <c r="LMA283" s="65"/>
      <c r="LMB283" s="65"/>
      <c r="LMC283" s="65"/>
      <c r="LMD283" s="65"/>
      <c r="LME283" s="65"/>
      <c r="LMF283" s="65"/>
      <c r="LMG283" s="65"/>
      <c r="LMH283" s="65"/>
      <c r="LMI283" s="65"/>
      <c r="LMJ283" s="65"/>
      <c r="LMK283" s="65"/>
      <c r="LML283" s="65"/>
      <c r="LMM283" s="65"/>
      <c r="LMN283" s="65"/>
      <c r="LMO283" s="65"/>
      <c r="LMP283" s="65"/>
      <c r="LMQ283" s="65"/>
      <c r="LMR283" s="65"/>
      <c r="LMS283" s="65"/>
      <c r="LMT283" s="65"/>
      <c r="LMU283" s="65"/>
      <c r="LMV283" s="65"/>
      <c r="LMW283" s="65"/>
      <c r="LMX283" s="65"/>
      <c r="LMY283" s="65"/>
      <c r="LMZ283" s="65"/>
      <c r="LNA283" s="65"/>
      <c r="LNB283" s="65"/>
      <c r="LNC283" s="65"/>
      <c r="LND283" s="65"/>
      <c r="LNE283" s="65"/>
      <c r="LNF283" s="65"/>
      <c r="LNG283" s="65"/>
      <c r="LNH283" s="65"/>
      <c r="LNI283" s="65"/>
      <c r="LNJ283" s="65"/>
      <c r="LNK283" s="65"/>
      <c r="LNL283" s="65"/>
      <c r="LNM283" s="65"/>
      <c r="LNN283" s="65"/>
      <c r="LNO283" s="65"/>
      <c r="LNP283" s="65"/>
      <c r="LNQ283" s="65"/>
      <c r="LNR283" s="65"/>
      <c r="LNS283" s="65"/>
      <c r="LNT283" s="65"/>
      <c r="LNU283" s="65"/>
      <c r="LNV283" s="65"/>
      <c r="LNW283" s="65"/>
      <c r="LNX283" s="65"/>
      <c r="LNY283" s="65"/>
      <c r="LNZ283" s="65"/>
      <c r="LOA283" s="65"/>
      <c r="LOB283" s="65"/>
      <c r="LOC283" s="65"/>
      <c r="LOD283" s="65"/>
      <c r="LOE283" s="65"/>
      <c r="LOF283" s="65"/>
      <c r="LOG283" s="65"/>
      <c r="LOH283" s="65"/>
      <c r="LOI283" s="65"/>
      <c r="LOJ283" s="65"/>
      <c r="LOK283" s="65"/>
      <c r="LOL283" s="65"/>
      <c r="LOM283" s="65"/>
      <c r="LON283" s="65"/>
      <c r="LOO283" s="65"/>
      <c r="LOP283" s="65"/>
      <c r="LOQ283" s="65"/>
      <c r="LOR283" s="65"/>
      <c r="LOS283" s="65"/>
      <c r="LOT283" s="65"/>
      <c r="LOU283" s="65"/>
      <c r="LOV283" s="65"/>
      <c r="LOW283" s="65"/>
      <c r="LOX283" s="65"/>
      <c r="LOY283" s="65"/>
      <c r="LOZ283" s="65"/>
      <c r="LPA283" s="65"/>
      <c r="LPB283" s="65"/>
      <c r="LPC283" s="65"/>
      <c r="LPD283" s="65"/>
      <c r="LPE283" s="65"/>
      <c r="LPF283" s="65"/>
      <c r="LPG283" s="65"/>
      <c r="LPH283" s="65"/>
      <c r="LPI283" s="65"/>
      <c r="LPJ283" s="65"/>
      <c r="LPK283" s="65"/>
      <c r="LPL283" s="65"/>
      <c r="LPM283" s="65"/>
      <c r="LPN283" s="65"/>
      <c r="LPO283" s="65"/>
      <c r="LPP283" s="65"/>
      <c r="LPQ283" s="65"/>
      <c r="LPR283" s="65"/>
      <c r="LPS283" s="65"/>
      <c r="LPT283" s="65"/>
      <c r="LPU283" s="65"/>
      <c r="LPV283" s="65"/>
      <c r="LPW283" s="65"/>
      <c r="LPX283" s="65"/>
      <c r="LPY283" s="65"/>
      <c r="LPZ283" s="65"/>
      <c r="LQA283" s="65"/>
      <c r="LQB283" s="65"/>
      <c r="LQC283" s="65"/>
      <c r="LQD283" s="65"/>
      <c r="LQE283" s="65"/>
      <c r="LQF283" s="65"/>
      <c r="LQG283" s="65"/>
      <c r="LQH283" s="65"/>
      <c r="LQI283" s="65"/>
      <c r="LQJ283" s="65"/>
      <c r="LQK283" s="65"/>
      <c r="LQL283" s="65"/>
      <c r="LQM283" s="65"/>
      <c r="LQN283" s="65"/>
      <c r="LQO283" s="65"/>
      <c r="LQP283" s="65"/>
      <c r="LQQ283" s="65"/>
      <c r="LQR283" s="65"/>
      <c r="LQS283" s="65"/>
      <c r="LQT283" s="65"/>
      <c r="LQU283" s="65"/>
      <c r="LQV283" s="65"/>
      <c r="LQW283" s="65"/>
      <c r="LQX283" s="65"/>
      <c r="LQY283" s="65"/>
      <c r="LQZ283" s="65"/>
      <c r="LRA283" s="65"/>
      <c r="LRB283" s="65"/>
      <c r="LRC283" s="65"/>
      <c r="LRD283" s="65"/>
      <c r="LRE283" s="65"/>
      <c r="LRF283" s="65"/>
      <c r="LRG283" s="65"/>
      <c r="LRH283" s="65"/>
      <c r="LRI283" s="65"/>
      <c r="LRJ283" s="65"/>
      <c r="LRK283" s="65"/>
      <c r="LRL283" s="65"/>
      <c r="LRM283" s="65"/>
      <c r="LRN283" s="65"/>
      <c r="LRO283" s="65"/>
      <c r="LRP283" s="65"/>
      <c r="LRQ283" s="65"/>
      <c r="LRR283" s="65"/>
      <c r="LRS283" s="65"/>
      <c r="LRT283" s="65"/>
      <c r="LRU283" s="65"/>
      <c r="LRV283" s="65"/>
      <c r="LRW283" s="65"/>
      <c r="LRX283" s="65"/>
      <c r="LRY283" s="65"/>
      <c r="LRZ283" s="65"/>
      <c r="LSA283" s="65"/>
      <c r="LSB283" s="65"/>
      <c r="LSC283" s="65"/>
      <c r="LSD283" s="65"/>
      <c r="LSE283" s="65"/>
      <c r="LSF283" s="65"/>
      <c r="LSG283" s="65"/>
      <c r="LSH283" s="65"/>
      <c r="LSI283" s="65"/>
      <c r="LSJ283" s="65"/>
      <c r="LSK283" s="65"/>
      <c r="LSL283" s="65"/>
      <c r="LSM283" s="65"/>
      <c r="LSN283" s="65"/>
      <c r="LSO283" s="65"/>
      <c r="LSP283" s="65"/>
      <c r="LSQ283" s="65"/>
      <c r="LSR283" s="65"/>
      <c r="LSS283" s="65"/>
      <c r="LST283" s="65"/>
      <c r="LSU283" s="65"/>
      <c r="LSV283" s="65"/>
      <c r="LSW283" s="65"/>
      <c r="LSX283" s="65"/>
      <c r="LSY283" s="65"/>
      <c r="LSZ283" s="65"/>
      <c r="LTA283" s="65"/>
      <c r="LTB283" s="65"/>
      <c r="LTC283" s="65"/>
      <c r="LTD283" s="65"/>
      <c r="LTE283" s="65"/>
      <c r="LTF283" s="65"/>
      <c r="LTG283" s="65"/>
      <c r="LTH283" s="65"/>
      <c r="LTI283" s="65"/>
      <c r="LTJ283" s="65"/>
      <c r="LTK283" s="65"/>
      <c r="LTL283" s="65"/>
      <c r="LTM283" s="65"/>
      <c r="LTN283" s="65"/>
      <c r="LTO283" s="65"/>
      <c r="LTP283" s="65"/>
      <c r="LTQ283" s="65"/>
      <c r="LTR283" s="65"/>
      <c r="LTS283" s="65"/>
      <c r="LTT283" s="65"/>
      <c r="LTU283" s="65"/>
      <c r="LTV283" s="65"/>
      <c r="LTW283" s="65"/>
      <c r="LTX283" s="65"/>
      <c r="LTY283" s="65"/>
      <c r="LTZ283" s="65"/>
      <c r="LUA283" s="65"/>
      <c r="LUB283" s="65"/>
      <c r="LUC283" s="65"/>
      <c r="LUD283" s="65"/>
      <c r="LUE283" s="65"/>
      <c r="LUF283" s="65"/>
      <c r="LUG283" s="65"/>
      <c r="LUH283" s="65"/>
      <c r="LUI283" s="65"/>
      <c r="LUJ283" s="65"/>
      <c r="LUK283" s="65"/>
      <c r="LUL283" s="65"/>
      <c r="LUM283" s="65"/>
      <c r="LUN283" s="65"/>
      <c r="LUO283" s="65"/>
      <c r="LUP283" s="65"/>
      <c r="LUQ283" s="65"/>
      <c r="LUR283" s="65"/>
      <c r="LUS283" s="65"/>
      <c r="LUT283" s="65"/>
      <c r="LUU283" s="65"/>
      <c r="LUV283" s="65"/>
      <c r="LUW283" s="65"/>
      <c r="LUX283" s="65"/>
      <c r="LUY283" s="65"/>
      <c r="LUZ283" s="65"/>
      <c r="LVA283" s="65"/>
      <c r="LVB283" s="65"/>
      <c r="LVC283" s="65"/>
      <c r="LVD283" s="65"/>
      <c r="LVE283" s="65"/>
      <c r="LVF283" s="65"/>
      <c r="LVG283" s="65"/>
      <c r="LVH283" s="65"/>
      <c r="LVI283" s="65"/>
      <c r="LVJ283" s="65"/>
      <c r="LVK283" s="65"/>
      <c r="LVL283" s="65"/>
      <c r="LVM283" s="65"/>
      <c r="LVN283" s="65"/>
      <c r="LVO283" s="65"/>
      <c r="LVP283" s="65"/>
      <c r="LVQ283" s="65"/>
      <c r="LVR283" s="65"/>
      <c r="LVS283" s="65"/>
      <c r="LVT283" s="65"/>
      <c r="LVU283" s="65"/>
      <c r="LVV283" s="65"/>
      <c r="LVW283" s="65"/>
      <c r="LVX283" s="65"/>
      <c r="LVY283" s="65"/>
      <c r="LVZ283" s="65"/>
      <c r="LWA283" s="65"/>
      <c r="LWB283" s="65"/>
      <c r="LWC283" s="65"/>
      <c r="LWD283" s="65"/>
      <c r="LWE283" s="65"/>
      <c r="LWF283" s="65"/>
      <c r="LWG283" s="65"/>
      <c r="LWH283" s="65"/>
      <c r="LWI283" s="65"/>
      <c r="LWJ283" s="65"/>
      <c r="LWK283" s="65"/>
      <c r="LWL283" s="65"/>
      <c r="LWM283" s="65"/>
      <c r="LWN283" s="65"/>
      <c r="LWO283" s="65"/>
      <c r="LWP283" s="65"/>
      <c r="LWQ283" s="65"/>
      <c r="LWR283" s="65"/>
      <c r="LWS283" s="65"/>
      <c r="LWT283" s="65"/>
      <c r="LWU283" s="65"/>
      <c r="LWV283" s="65"/>
      <c r="LWW283" s="65"/>
      <c r="LWX283" s="65"/>
      <c r="LWY283" s="65"/>
      <c r="LWZ283" s="65"/>
      <c r="LXA283" s="65"/>
      <c r="LXB283" s="65"/>
      <c r="LXC283" s="65"/>
      <c r="LXD283" s="65"/>
      <c r="LXE283" s="65"/>
      <c r="LXF283" s="65"/>
      <c r="LXG283" s="65"/>
      <c r="LXH283" s="65"/>
      <c r="LXI283" s="65"/>
      <c r="LXJ283" s="65"/>
      <c r="LXK283" s="65"/>
      <c r="LXL283" s="65"/>
      <c r="LXM283" s="65"/>
      <c r="LXN283" s="65"/>
      <c r="LXO283" s="65"/>
      <c r="LXP283" s="65"/>
      <c r="LXQ283" s="65"/>
      <c r="LXR283" s="65"/>
      <c r="LXS283" s="65"/>
      <c r="LXT283" s="65"/>
      <c r="LXU283" s="65"/>
      <c r="LXV283" s="65"/>
      <c r="LXW283" s="65"/>
      <c r="LXX283" s="65"/>
      <c r="LXY283" s="65"/>
      <c r="LXZ283" s="65"/>
      <c r="LYA283" s="65"/>
      <c r="LYB283" s="65"/>
      <c r="LYC283" s="65"/>
      <c r="LYD283" s="65"/>
      <c r="LYE283" s="65"/>
      <c r="LYF283" s="65"/>
      <c r="LYG283" s="65"/>
      <c r="LYH283" s="65"/>
      <c r="LYI283" s="65"/>
      <c r="LYJ283" s="65"/>
      <c r="LYK283" s="65"/>
      <c r="LYL283" s="65"/>
      <c r="LYM283" s="65"/>
      <c r="LYN283" s="65"/>
      <c r="LYO283" s="65"/>
      <c r="LYP283" s="65"/>
      <c r="LYQ283" s="65"/>
      <c r="LYR283" s="65"/>
      <c r="LYS283" s="65"/>
      <c r="LYT283" s="65"/>
      <c r="LYU283" s="65"/>
      <c r="LYV283" s="65"/>
      <c r="LYW283" s="65"/>
      <c r="LYX283" s="65"/>
      <c r="LYY283" s="65"/>
      <c r="LYZ283" s="65"/>
      <c r="LZA283" s="65"/>
      <c r="LZB283" s="65"/>
      <c r="LZC283" s="65"/>
      <c r="LZD283" s="65"/>
      <c r="LZE283" s="65"/>
      <c r="LZF283" s="65"/>
      <c r="LZG283" s="65"/>
      <c r="LZH283" s="65"/>
      <c r="LZI283" s="65"/>
      <c r="LZJ283" s="65"/>
      <c r="LZK283" s="65"/>
      <c r="LZL283" s="65"/>
      <c r="LZM283" s="65"/>
      <c r="LZN283" s="65"/>
      <c r="LZO283" s="65"/>
      <c r="LZP283" s="65"/>
      <c r="LZQ283" s="65"/>
      <c r="LZR283" s="65"/>
      <c r="LZS283" s="65"/>
      <c r="LZT283" s="65"/>
      <c r="LZU283" s="65"/>
      <c r="LZV283" s="65"/>
      <c r="LZW283" s="65"/>
      <c r="LZX283" s="65"/>
      <c r="LZY283" s="65"/>
      <c r="LZZ283" s="65"/>
      <c r="MAA283" s="65"/>
      <c r="MAB283" s="65"/>
      <c r="MAC283" s="65"/>
      <c r="MAD283" s="65"/>
      <c r="MAE283" s="65"/>
      <c r="MAF283" s="65"/>
      <c r="MAG283" s="65"/>
      <c r="MAH283" s="65"/>
      <c r="MAI283" s="65"/>
      <c r="MAJ283" s="65"/>
      <c r="MAK283" s="65"/>
      <c r="MAL283" s="65"/>
      <c r="MAM283" s="65"/>
      <c r="MAN283" s="65"/>
      <c r="MAO283" s="65"/>
      <c r="MAP283" s="65"/>
      <c r="MAQ283" s="65"/>
      <c r="MAR283" s="65"/>
      <c r="MAS283" s="65"/>
      <c r="MAT283" s="65"/>
      <c r="MAU283" s="65"/>
      <c r="MAV283" s="65"/>
      <c r="MAW283" s="65"/>
      <c r="MAX283" s="65"/>
      <c r="MAY283" s="65"/>
      <c r="MAZ283" s="65"/>
      <c r="MBA283" s="65"/>
      <c r="MBB283" s="65"/>
      <c r="MBC283" s="65"/>
      <c r="MBD283" s="65"/>
      <c r="MBE283" s="65"/>
      <c r="MBF283" s="65"/>
      <c r="MBG283" s="65"/>
      <c r="MBH283" s="65"/>
      <c r="MBI283" s="65"/>
      <c r="MBJ283" s="65"/>
      <c r="MBK283" s="65"/>
      <c r="MBL283" s="65"/>
      <c r="MBM283" s="65"/>
      <c r="MBN283" s="65"/>
      <c r="MBO283" s="65"/>
      <c r="MBP283" s="65"/>
      <c r="MBQ283" s="65"/>
      <c r="MBR283" s="65"/>
      <c r="MBS283" s="65"/>
      <c r="MBT283" s="65"/>
      <c r="MBU283" s="65"/>
      <c r="MBV283" s="65"/>
      <c r="MBW283" s="65"/>
      <c r="MBX283" s="65"/>
      <c r="MBY283" s="65"/>
      <c r="MBZ283" s="65"/>
      <c r="MCA283" s="65"/>
      <c r="MCB283" s="65"/>
      <c r="MCC283" s="65"/>
      <c r="MCD283" s="65"/>
      <c r="MCE283" s="65"/>
      <c r="MCF283" s="65"/>
      <c r="MCG283" s="65"/>
      <c r="MCH283" s="65"/>
      <c r="MCI283" s="65"/>
      <c r="MCJ283" s="65"/>
      <c r="MCK283" s="65"/>
      <c r="MCL283" s="65"/>
      <c r="MCM283" s="65"/>
      <c r="MCN283" s="65"/>
      <c r="MCO283" s="65"/>
      <c r="MCP283" s="65"/>
      <c r="MCQ283" s="65"/>
      <c r="MCR283" s="65"/>
      <c r="MCS283" s="65"/>
      <c r="MCT283" s="65"/>
      <c r="MCU283" s="65"/>
      <c r="MCV283" s="65"/>
      <c r="MCW283" s="65"/>
      <c r="MCX283" s="65"/>
      <c r="MCY283" s="65"/>
      <c r="MCZ283" s="65"/>
      <c r="MDA283" s="65"/>
      <c r="MDB283" s="65"/>
      <c r="MDC283" s="65"/>
      <c r="MDD283" s="65"/>
      <c r="MDE283" s="65"/>
      <c r="MDF283" s="65"/>
      <c r="MDG283" s="65"/>
      <c r="MDH283" s="65"/>
      <c r="MDI283" s="65"/>
      <c r="MDJ283" s="65"/>
      <c r="MDK283" s="65"/>
      <c r="MDL283" s="65"/>
      <c r="MDM283" s="65"/>
      <c r="MDN283" s="65"/>
      <c r="MDO283" s="65"/>
      <c r="MDP283" s="65"/>
      <c r="MDQ283" s="65"/>
      <c r="MDR283" s="65"/>
      <c r="MDS283" s="65"/>
      <c r="MDT283" s="65"/>
      <c r="MDU283" s="65"/>
      <c r="MDV283" s="65"/>
      <c r="MDW283" s="65"/>
      <c r="MDX283" s="65"/>
      <c r="MDY283" s="65"/>
      <c r="MDZ283" s="65"/>
      <c r="MEA283" s="65"/>
      <c r="MEB283" s="65"/>
      <c r="MEC283" s="65"/>
      <c r="MED283" s="65"/>
      <c r="MEE283" s="65"/>
      <c r="MEF283" s="65"/>
      <c r="MEG283" s="65"/>
      <c r="MEH283" s="65"/>
      <c r="MEI283" s="65"/>
      <c r="MEJ283" s="65"/>
      <c r="MEK283" s="65"/>
      <c r="MEL283" s="65"/>
      <c r="MEM283" s="65"/>
      <c r="MEN283" s="65"/>
      <c r="MEO283" s="65"/>
      <c r="MEP283" s="65"/>
      <c r="MEQ283" s="65"/>
      <c r="MER283" s="65"/>
      <c r="MES283" s="65"/>
      <c r="MET283" s="65"/>
      <c r="MEU283" s="65"/>
      <c r="MEV283" s="65"/>
      <c r="MEW283" s="65"/>
      <c r="MEX283" s="65"/>
      <c r="MEY283" s="65"/>
      <c r="MEZ283" s="65"/>
      <c r="MFA283" s="65"/>
      <c r="MFB283" s="65"/>
      <c r="MFC283" s="65"/>
      <c r="MFD283" s="65"/>
      <c r="MFE283" s="65"/>
      <c r="MFF283" s="65"/>
      <c r="MFG283" s="65"/>
      <c r="MFH283" s="65"/>
      <c r="MFI283" s="65"/>
      <c r="MFJ283" s="65"/>
      <c r="MFK283" s="65"/>
      <c r="MFL283" s="65"/>
      <c r="MFM283" s="65"/>
      <c r="MFN283" s="65"/>
      <c r="MFO283" s="65"/>
      <c r="MFP283" s="65"/>
      <c r="MFQ283" s="65"/>
      <c r="MFR283" s="65"/>
      <c r="MFS283" s="65"/>
      <c r="MFT283" s="65"/>
      <c r="MFU283" s="65"/>
      <c r="MFV283" s="65"/>
      <c r="MFW283" s="65"/>
      <c r="MFX283" s="65"/>
      <c r="MFY283" s="65"/>
      <c r="MFZ283" s="65"/>
      <c r="MGA283" s="65"/>
      <c r="MGB283" s="65"/>
      <c r="MGC283" s="65"/>
      <c r="MGD283" s="65"/>
      <c r="MGE283" s="65"/>
      <c r="MGF283" s="65"/>
      <c r="MGG283" s="65"/>
      <c r="MGH283" s="65"/>
      <c r="MGI283" s="65"/>
      <c r="MGJ283" s="65"/>
      <c r="MGK283" s="65"/>
      <c r="MGL283" s="65"/>
      <c r="MGM283" s="65"/>
      <c r="MGN283" s="65"/>
      <c r="MGO283" s="65"/>
      <c r="MGP283" s="65"/>
      <c r="MGQ283" s="65"/>
      <c r="MGR283" s="65"/>
      <c r="MGS283" s="65"/>
      <c r="MGT283" s="65"/>
      <c r="MGU283" s="65"/>
      <c r="MGV283" s="65"/>
      <c r="MGW283" s="65"/>
      <c r="MGX283" s="65"/>
      <c r="MGY283" s="65"/>
      <c r="MGZ283" s="65"/>
      <c r="MHA283" s="65"/>
      <c r="MHB283" s="65"/>
      <c r="MHC283" s="65"/>
      <c r="MHD283" s="65"/>
      <c r="MHE283" s="65"/>
      <c r="MHF283" s="65"/>
      <c r="MHG283" s="65"/>
      <c r="MHH283" s="65"/>
      <c r="MHI283" s="65"/>
      <c r="MHJ283" s="65"/>
      <c r="MHK283" s="65"/>
      <c r="MHL283" s="65"/>
      <c r="MHM283" s="65"/>
      <c r="MHN283" s="65"/>
      <c r="MHO283" s="65"/>
      <c r="MHP283" s="65"/>
      <c r="MHQ283" s="65"/>
      <c r="MHR283" s="65"/>
      <c r="MHS283" s="65"/>
      <c r="MHT283" s="65"/>
      <c r="MHU283" s="65"/>
      <c r="MHV283" s="65"/>
      <c r="MHW283" s="65"/>
      <c r="MHX283" s="65"/>
      <c r="MHY283" s="65"/>
      <c r="MHZ283" s="65"/>
      <c r="MIA283" s="65"/>
      <c r="MIB283" s="65"/>
      <c r="MIC283" s="65"/>
      <c r="MID283" s="65"/>
      <c r="MIE283" s="65"/>
      <c r="MIF283" s="65"/>
      <c r="MIG283" s="65"/>
      <c r="MIH283" s="65"/>
      <c r="MII283" s="65"/>
      <c r="MIJ283" s="65"/>
      <c r="MIK283" s="65"/>
      <c r="MIL283" s="65"/>
      <c r="MIM283" s="65"/>
      <c r="MIN283" s="65"/>
      <c r="MIO283" s="65"/>
      <c r="MIP283" s="65"/>
      <c r="MIQ283" s="65"/>
      <c r="MIR283" s="65"/>
      <c r="MIS283" s="65"/>
      <c r="MIT283" s="65"/>
      <c r="MIU283" s="65"/>
      <c r="MIV283" s="65"/>
      <c r="MIW283" s="65"/>
      <c r="MIX283" s="65"/>
      <c r="MIY283" s="65"/>
      <c r="MIZ283" s="65"/>
      <c r="MJA283" s="65"/>
      <c r="MJB283" s="65"/>
      <c r="MJC283" s="65"/>
      <c r="MJD283" s="65"/>
      <c r="MJE283" s="65"/>
      <c r="MJF283" s="65"/>
      <c r="MJG283" s="65"/>
      <c r="MJH283" s="65"/>
      <c r="MJI283" s="65"/>
      <c r="MJJ283" s="65"/>
      <c r="MJK283" s="65"/>
      <c r="MJL283" s="65"/>
      <c r="MJM283" s="65"/>
      <c r="MJN283" s="65"/>
      <c r="MJO283" s="65"/>
      <c r="MJP283" s="65"/>
      <c r="MJQ283" s="65"/>
      <c r="MJR283" s="65"/>
      <c r="MJS283" s="65"/>
      <c r="MJT283" s="65"/>
      <c r="MJU283" s="65"/>
      <c r="MJV283" s="65"/>
      <c r="MJW283" s="65"/>
      <c r="MJX283" s="65"/>
      <c r="MJY283" s="65"/>
      <c r="MJZ283" s="65"/>
      <c r="MKA283" s="65"/>
      <c r="MKB283" s="65"/>
      <c r="MKC283" s="65"/>
      <c r="MKD283" s="65"/>
      <c r="MKE283" s="65"/>
      <c r="MKF283" s="65"/>
      <c r="MKG283" s="65"/>
      <c r="MKH283" s="65"/>
      <c r="MKI283" s="65"/>
      <c r="MKJ283" s="65"/>
      <c r="MKK283" s="65"/>
      <c r="MKL283" s="65"/>
      <c r="MKM283" s="65"/>
      <c r="MKN283" s="65"/>
      <c r="MKO283" s="65"/>
      <c r="MKP283" s="65"/>
      <c r="MKQ283" s="65"/>
      <c r="MKR283" s="65"/>
      <c r="MKS283" s="65"/>
      <c r="MKT283" s="65"/>
      <c r="MKU283" s="65"/>
      <c r="MKV283" s="65"/>
      <c r="MKW283" s="65"/>
      <c r="MKX283" s="65"/>
      <c r="MKY283" s="65"/>
      <c r="MKZ283" s="65"/>
      <c r="MLA283" s="65"/>
      <c r="MLB283" s="65"/>
      <c r="MLC283" s="65"/>
      <c r="MLD283" s="65"/>
      <c r="MLE283" s="65"/>
      <c r="MLF283" s="65"/>
      <c r="MLG283" s="65"/>
      <c r="MLH283" s="65"/>
      <c r="MLI283" s="65"/>
      <c r="MLJ283" s="65"/>
      <c r="MLK283" s="65"/>
      <c r="MLL283" s="65"/>
      <c r="MLM283" s="65"/>
      <c r="MLN283" s="65"/>
      <c r="MLO283" s="65"/>
      <c r="MLP283" s="65"/>
      <c r="MLQ283" s="65"/>
      <c r="MLR283" s="65"/>
      <c r="MLS283" s="65"/>
      <c r="MLT283" s="65"/>
      <c r="MLU283" s="65"/>
      <c r="MLV283" s="65"/>
      <c r="MLW283" s="65"/>
      <c r="MLX283" s="65"/>
      <c r="MLY283" s="65"/>
      <c r="MLZ283" s="65"/>
      <c r="MMA283" s="65"/>
      <c r="MMB283" s="65"/>
      <c r="MMC283" s="65"/>
      <c r="MMD283" s="65"/>
      <c r="MME283" s="65"/>
      <c r="MMF283" s="65"/>
      <c r="MMG283" s="65"/>
      <c r="MMH283" s="65"/>
      <c r="MMI283" s="65"/>
      <c r="MMJ283" s="65"/>
      <c r="MMK283" s="65"/>
      <c r="MML283" s="65"/>
      <c r="MMM283" s="65"/>
      <c r="MMN283" s="65"/>
      <c r="MMO283" s="65"/>
      <c r="MMP283" s="65"/>
      <c r="MMQ283" s="65"/>
      <c r="MMR283" s="65"/>
      <c r="MMS283" s="65"/>
      <c r="MMT283" s="65"/>
      <c r="MMU283" s="65"/>
      <c r="MMV283" s="65"/>
      <c r="MMW283" s="65"/>
      <c r="MMX283" s="65"/>
      <c r="MMY283" s="65"/>
      <c r="MMZ283" s="65"/>
      <c r="MNA283" s="65"/>
      <c r="MNB283" s="65"/>
      <c r="MNC283" s="65"/>
      <c r="MND283" s="65"/>
      <c r="MNE283" s="65"/>
      <c r="MNF283" s="65"/>
      <c r="MNG283" s="65"/>
      <c r="MNH283" s="65"/>
      <c r="MNI283" s="65"/>
      <c r="MNJ283" s="65"/>
      <c r="MNK283" s="65"/>
      <c r="MNL283" s="65"/>
      <c r="MNM283" s="65"/>
      <c r="MNN283" s="65"/>
      <c r="MNO283" s="65"/>
      <c r="MNP283" s="65"/>
      <c r="MNQ283" s="65"/>
      <c r="MNR283" s="65"/>
      <c r="MNS283" s="65"/>
      <c r="MNT283" s="65"/>
      <c r="MNU283" s="65"/>
      <c r="MNV283" s="65"/>
      <c r="MNW283" s="65"/>
      <c r="MNX283" s="65"/>
      <c r="MNY283" s="65"/>
      <c r="MNZ283" s="65"/>
      <c r="MOA283" s="65"/>
      <c r="MOB283" s="65"/>
      <c r="MOC283" s="65"/>
      <c r="MOD283" s="65"/>
      <c r="MOE283" s="65"/>
      <c r="MOF283" s="65"/>
      <c r="MOG283" s="65"/>
      <c r="MOH283" s="65"/>
      <c r="MOI283" s="65"/>
      <c r="MOJ283" s="65"/>
      <c r="MOK283" s="65"/>
      <c r="MOL283" s="65"/>
      <c r="MOM283" s="65"/>
      <c r="MON283" s="65"/>
      <c r="MOO283" s="65"/>
      <c r="MOP283" s="65"/>
      <c r="MOQ283" s="65"/>
      <c r="MOR283" s="65"/>
      <c r="MOS283" s="65"/>
      <c r="MOT283" s="65"/>
      <c r="MOU283" s="65"/>
      <c r="MOV283" s="65"/>
      <c r="MOW283" s="65"/>
      <c r="MOX283" s="65"/>
      <c r="MOY283" s="65"/>
      <c r="MOZ283" s="65"/>
      <c r="MPA283" s="65"/>
      <c r="MPB283" s="65"/>
      <c r="MPC283" s="65"/>
      <c r="MPD283" s="65"/>
      <c r="MPE283" s="65"/>
      <c r="MPF283" s="65"/>
      <c r="MPG283" s="65"/>
      <c r="MPH283" s="65"/>
      <c r="MPI283" s="65"/>
      <c r="MPJ283" s="65"/>
      <c r="MPK283" s="65"/>
      <c r="MPL283" s="65"/>
      <c r="MPM283" s="65"/>
      <c r="MPN283" s="65"/>
      <c r="MPO283" s="65"/>
      <c r="MPP283" s="65"/>
      <c r="MPQ283" s="65"/>
      <c r="MPR283" s="65"/>
      <c r="MPS283" s="65"/>
      <c r="MPT283" s="65"/>
      <c r="MPU283" s="65"/>
      <c r="MPV283" s="65"/>
      <c r="MPW283" s="65"/>
      <c r="MPX283" s="65"/>
      <c r="MPY283" s="65"/>
      <c r="MPZ283" s="65"/>
      <c r="MQA283" s="65"/>
      <c r="MQB283" s="65"/>
      <c r="MQC283" s="65"/>
      <c r="MQD283" s="65"/>
      <c r="MQE283" s="65"/>
      <c r="MQF283" s="65"/>
      <c r="MQG283" s="65"/>
      <c r="MQH283" s="65"/>
      <c r="MQI283" s="65"/>
      <c r="MQJ283" s="65"/>
      <c r="MQK283" s="65"/>
      <c r="MQL283" s="65"/>
      <c r="MQM283" s="65"/>
      <c r="MQN283" s="65"/>
      <c r="MQO283" s="65"/>
      <c r="MQP283" s="65"/>
      <c r="MQQ283" s="65"/>
      <c r="MQR283" s="65"/>
      <c r="MQS283" s="65"/>
      <c r="MQT283" s="65"/>
      <c r="MQU283" s="65"/>
      <c r="MQV283" s="65"/>
      <c r="MQW283" s="65"/>
      <c r="MQX283" s="65"/>
      <c r="MQY283" s="65"/>
      <c r="MQZ283" s="65"/>
      <c r="MRA283" s="65"/>
      <c r="MRB283" s="65"/>
      <c r="MRC283" s="65"/>
      <c r="MRD283" s="65"/>
      <c r="MRE283" s="65"/>
      <c r="MRF283" s="65"/>
      <c r="MRG283" s="65"/>
      <c r="MRH283" s="65"/>
      <c r="MRI283" s="65"/>
      <c r="MRJ283" s="65"/>
      <c r="MRK283" s="65"/>
      <c r="MRL283" s="65"/>
      <c r="MRM283" s="65"/>
      <c r="MRN283" s="65"/>
      <c r="MRO283" s="65"/>
      <c r="MRP283" s="65"/>
      <c r="MRQ283" s="65"/>
      <c r="MRR283" s="65"/>
      <c r="MRS283" s="65"/>
      <c r="MRT283" s="65"/>
      <c r="MRU283" s="65"/>
      <c r="MRV283" s="65"/>
      <c r="MRW283" s="65"/>
      <c r="MRX283" s="65"/>
      <c r="MRY283" s="65"/>
      <c r="MRZ283" s="65"/>
      <c r="MSA283" s="65"/>
      <c r="MSB283" s="65"/>
      <c r="MSC283" s="65"/>
      <c r="MSD283" s="65"/>
      <c r="MSE283" s="65"/>
      <c r="MSF283" s="65"/>
      <c r="MSG283" s="65"/>
      <c r="MSH283" s="65"/>
      <c r="MSI283" s="65"/>
      <c r="MSJ283" s="65"/>
      <c r="MSK283" s="65"/>
      <c r="MSL283" s="65"/>
      <c r="MSM283" s="65"/>
      <c r="MSN283" s="65"/>
      <c r="MSO283" s="65"/>
      <c r="MSP283" s="65"/>
      <c r="MSQ283" s="65"/>
      <c r="MSR283" s="65"/>
      <c r="MSS283" s="65"/>
      <c r="MST283" s="65"/>
      <c r="MSU283" s="65"/>
      <c r="MSV283" s="65"/>
      <c r="MSW283" s="65"/>
      <c r="MSX283" s="65"/>
      <c r="MSY283" s="65"/>
      <c r="MSZ283" s="65"/>
      <c r="MTA283" s="65"/>
      <c r="MTB283" s="65"/>
      <c r="MTC283" s="65"/>
      <c r="MTD283" s="65"/>
      <c r="MTE283" s="65"/>
      <c r="MTF283" s="65"/>
      <c r="MTG283" s="65"/>
      <c r="MTH283" s="65"/>
      <c r="MTI283" s="65"/>
      <c r="MTJ283" s="65"/>
      <c r="MTK283" s="65"/>
      <c r="MTL283" s="65"/>
      <c r="MTM283" s="65"/>
      <c r="MTN283" s="65"/>
      <c r="MTO283" s="65"/>
      <c r="MTP283" s="65"/>
      <c r="MTQ283" s="65"/>
      <c r="MTR283" s="65"/>
      <c r="MTS283" s="65"/>
      <c r="MTT283" s="65"/>
      <c r="MTU283" s="65"/>
      <c r="MTV283" s="65"/>
      <c r="MTW283" s="65"/>
      <c r="MTX283" s="65"/>
      <c r="MTY283" s="65"/>
      <c r="MTZ283" s="65"/>
      <c r="MUA283" s="65"/>
      <c r="MUB283" s="65"/>
      <c r="MUC283" s="65"/>
      <c r="MUD283" s="65"/>
      <c r="MUE283" s="65"/>
      <c r="MUF283" s="65"/>
      <c r="MUG283" s="65"/>
      <c r="MUH283" s="65"/>
      <c r="MUI283" s="65"/>
      <c r="MUJ283" s="65"/>
      <c r="MUK283" s="65"/>
      <c r="MUL283" s="65"/>
      <c r="MUM283" s="65"/>
      <c r="MUN283" s="65"/>
      <c r="MUO283" s="65"/>
      <c r="MUP283" s="65"/>
      <c r="MUQ283" s="65"/>
      <c r="MUR283" s="65"/>
      <c r="MUS283" s="65"/>
      <c r="MUT283" s="65"/>
      <c r="MUU283" s="65"/>
      <c r="MUV283" s="65"/>
      <c r="MUW283" s="65"/>
      <c r="MUX283" s="65"/>
      <c r="MUY283" s="65"/>
      <c r="MUZ283" s="65"/>
      <c r="MVA283" s="65"/>
      <c r="MVB283" s="65"/>
      <c r="MVC283" s="65"/>
      <c r="MVD283" s="65"/>
      <c r="MVE283" s="65"/>
      <c r="MVF283" s="65"/>
      <c r="MVG283" s="65"/>
      <c r="MVH283" s="65"/>
      <c r="MVI283" s="65"/>
      <c r="MVJ283" s="65"/>
      <c r="MVK283" s="65"/>
      <c r="MVL283" s="65"/>
      <c r="MVM283" s="65"/>
      <c r="MVN283" s="65"/>
      <c r="MVO283" s="65"/>
      <c r="MVP283" s="65"/>
      <c r="MVQ283" s="65"/>
      <c r="MVR283" s="65"/>
      <c r="MVS283" s="65"/>
      <c r="MVT283" s="65"/>
      <c r="MVU283" s="65"/>
      <c r="MVV283" s="65"/>
      <c r="MVW283" s="65"/>
      <c r="MVX283" s="65"/>
      <c r="MVY283" s="65"/>
      <c r="MVZ283" s="65"/>
      <c r="MWA283" s="65"/>
      <c r="MWB283" s="65"/>
      <c r="MWC283" s="65"/>
      <c r="MWD283" s="65"/>
      <c r="MWE283" s="65"/>
      <c r="MWF283" s="65"/>
      <c r="MWG283" s="65"/>
      <c r="MWH283" s="65"/>
      <c r="MWI283" s="65"/>
      <c r="MWJ283" s="65"/>
      <c r="MWK283" s="65"/>
      <c r="MWL283" s="65"/>
      <c r="MWM283" s="65"/>
      <c r="MWN283" s="65"/>
      <c r="MWO283" s="65"/>
      <c r="MWP283" s="65"/>
      <c r="MWQ283" s="65"/>
      <c r="MWR283" s="65"/>
      <c r="MWS283" s="65"/>
      <c r="MWT283" s="65"/>
      <c r="MWU283" s="65"/>
      <c r="MWV283" s="65"/>
      <c r="MWW283" s="65"/>
      <c r="MWX283" s="65"/>
      <c r="MWY283" s="65"/>
      <c r="MWZ283" s="65"/>
      <c r="MXA283" s="65"/>
      <c r="MXB283" s="65"/>
      <c r="MXC283" s="65"/>
      <c r="MXD283" s="65"/>
      <c r="MXE283" s="65"/>
      <c r="MXF283" s="65"/>
      <c r="MXG283" s="65"/>
      <c r="MXH283" s="65"/>
      <c r="MXI283" s="65"/>
      <c r="MXJ283" s="65"/>
      <c r="MXK283" s="65"/>
      <c r="MXL283" s="65"/>
      <c r="MXM283" s="65"/>
      <c r="MXN283" s="65"/>
      <c r="MXO283" s="65"/>
      <c r="MXP283" s="65"/>
      <c r="MXQ283" s="65"/>
      <c r="MXR283" s="65"/>
      <c r="MXS283" s="65"/>
      <c r="MXT283" s="65"/>
      <c r="MXU283" s="65"/>
      <c r="MXV283" s="65"/>
      <c r="MXW283" s="65"/>
      <c r="MXX283" s="65"/>
      <c r="MXY283" s="65"/>
      <c r="MXZ283" s="65"/>
      <c r="MYA283" s="65"/>
      <c r="MYB283" s="65"/>
      <c r="MYC283" s="65"/>
      <c r="MYD283" s="65"/>
      <c r="MYE283" s="65"/>
      <c r="MYF283" s="65"/>
      <c r="MYG283" s="65"/>
      <c r="MYH283" s="65"/>
      <c r="MYI283" s="65"/>
      <c r="MYJ283" s="65"/>
      <c r="MYK283" s="65"/>
      <c r="MYL283" s="65"/>
      <c r="MYM283" s="65"/>
      <c r="MYN283" s="65"/>
      <c r="MYO283" s="65"/>
      <c r="MYP283" s="65"/>
      <c r="MYQ283" s="65"/>
      <c r="MYR283" s="65"/>
      <c r="MYS283" s="65"/>
      <c r="MYT283" s="65"/>
      <c r="MYU283" s="65"/>
      <c r="MYV283" s="65"/>
      <c r="MYW283" s="65"/>
      <c r="MYX283" s="65"/>
      <c r="MYY283" s="65"/>
      <c r="MYZ283" s="65"/>
      <c r="MZA283" s="65"/>
      <c r="MZB283" s="65"/>
      <c r="MZC283" s="65"/>
      <c r="MZD283" s="65"/>
      <c r="MZE283" s="65"/>
      <c r="MZF283" s="65"/>
      <c r="MZG283" s="65"/>
      <c r="MZH283" s="65"/>
      <c r="MZI283" s="65"/>
      <c r="MZJ283" s="65"/>
      <c r="MZK283" s="65"/>
      <c r="MZL283" s="65"/>
      <c r="MZM283" s="65"/>
      <c r="MZN283" s="65"/>
      <c r="MZO283" s="65"/>
      <c r="MZP283" s="65"/>
      <c r="MZQ283" s="65"/>
      <c r="MZR283" s="65"/>
      <c r="MZS283" s="65"/>
      <c r="MZT283" s="65"/>
      <c r="MZU283" s="65"/>
      <c r="MZV283" s="65"/>
      <c r="MZW283" s="65"/>
      <c r="MZX283" s="65"/>
      <c r="MZY283" s="65"/>
      <c r="MZZ283" s="65"/>
      <c r="NAA283" s="65"/>
      <c r="NAB283" s="65"/>
      <c r="NAC283" s="65"/>
      <c r="NAD283" s="65"/>
      <c r="NAE283" s="65"/>
      <c r="NAF283" s="65"/>
      <c r="NAG283" s="65"/>
      <c r="NAH283" s="65"/>
      <c r="NAI283" s="65"/>
      <c r="NAJ283" s="65"/>
      <c r="NAK283" s="65"/>
      <c r="NAL283" s="65"/>
      <c r="NAM283" s="65"/>
      <c r="NAN283" s="65"/>
      <c r="NAO283" s="65"/>
      <c r="NAP283" s="65"/>
      <c r="NAQ283" s="65"/>
      <c r="NAR283" s="65"/>
      <c r="NAS283" s="65"/>
      <c r="NAT283" s="65"/>
      <c r="NAU283" s="65"/>
      <c r="NAV283" s="65"/>
      <c r="NAW283" s="65"/>
      <c r="NAX283" s="65"/>
      <c r="NAY283" s="65"/>
      <c r="NAZ283" s="65"/>
      <c r="NBA283" s="65"/>
      <c r="NBB283" s="65"/>
      <c r="NBC283" s="65"/>
      <c r="NBD283" s="65"/>
      <c r="NBE283" s="65"/>
      <c r="NBF283" s="65"/>
      <c r="NBG283" s="65"/>
      <c r="NBH283" s="65"/>
      <c r="NBI283" s="65"/>
      <c r="NBJ283" s="65"/>
      <c r="NBK283" s="65"/>
      <c r="NBL283" s="65"/>
      <c r="NBM283" s="65"/>
      <c r="NBN283" s="65"/>
      <c r="NBO283" s="65"/>
      <c r="NBP283" s="65"/>
      <c r="NBQ283" s="65"/>
      <c r="NBR283" s="65"/>
      <c r="NBS283" s="65"/>
      <c r="NBT283" s="65"/>
      <c r="NBU283" s="65"/>
      <c r="NBV283" s="65"/>
      <c r="NBW283" s="65"/>
      <c r="NBX283" s="65"/>
      <c r="NBY283" s="65"/>
      <c r="NBZ283" s="65"/>
      <c r="NCA283" s="65"/>
      <c r="NCB283" s="65"/>
      <c r="NCC283" s="65"/>
      <c r="NCD283" s="65"/>
      <c r="NCE283" s="65"/>
      <c r="NCF283" s="65"/>
      <c r="NCG283" s="65"/>
      <c r="NCH283" s="65"/>
      <c r="NCI283" s="65"/>
      <c r="NCJ283" s="65"/>
      <c r="NCK283" s="65"/>
      <c r="NCL283" s="65"/>
      <c r="NCM283" s="65"/>
      <c r="NCN283" s="65"/>
      <c r="NCO283" s="65"/>
      <c r="NCP283" s="65"/>
      <c r="NCQ283" s="65"/>
      <c r="NCR283" s="65"/>
      <c r="NCS283" s="65"/>
      <c r="NCT283" s="65"/>
      <c r="NCU283" s="65"/>
      <c r="NCV283" s="65"/>
      <c r="NCW283" s="65"/>
      <c r="NCX283" s="65"/>
      <c r="NCY283" s="65"/>
      <c r="NCZ283" s="65"/>
      <c r="NDA283" s="65"/>
      <c r="NDB283" s="65"/>
      <c r="NDC283" s="65"/>
      <c r="NDD283" s="65"/>
      <c r="NDE283" s="65"/>
      <c r="NDF283" s="65"/>
      <c r="NDG283" s="65"/>
      <c r="NDH283" s="65"/>
      <c r="NDI283" s="65"/>
      <c r="NDJ283" s="65"/>
      <c r="NDK283" s="65"/>
      <c r="NDL283" s="65"/>
      <c r="NDM283" s="65"/>
      <c r="NDN283" s="65"/>
      <c r="NDO283" s="65"/>
      <c r="NDP283" s="65"/>
      <c r="NDQ283" s="65"/>
      <c r="NDR283" s="65"/>
      <c r="NDS283" s="65"/>
      <c r="NDT283" s="65"/>
      <c r="NDU283" s="65"/>
      <c r="NDV283" s="65"/>
      <c r="NDW283" s="65"/>
      <c r="NDX283" s="65"/>
      <c r="NDY283" s="65"/>
      <c r="NDZ283" s="65"/>
      <c r="NEA283" s="65"/>
      <c r="NEB283" s="65"/>
      <c r="NEC283" s="65"/>
      <c r="NED283" s="65"/>
      <c r="NEE283" s="65"/>
      <c r="NEF283" s="65"/>
      <c r="NEG283" s="65"/>
      <c r="NEH283" s="65"/>
      <c r="NEI283" s="65"/>
      <c r="NEJ283" s="65"/>
      <c r="NEK283" s="65"/>
      <c r="NEL283" s="65"/>
      <c r="NEM283" s="65"/>
      <c r="NEN283" s="65"/>
      <c r="NEO283" s="65"/>
      <c r="NEP283" s="65"/>
      <c r="NEQ283" s="65"/>
      <c r="NER283" s="65"/>
      <c r="NES283" s="65"/>
      <c r="NET283" s="65"/>
      <c r="NEU283" s="65"/>
      <c r="NEV283" s="65"/>
      <c r="NEW283" s="65"/>
      <c r="NEX283" s="65"/>
      <c r="NEY283" s="65"/>
      <c r="NEZ283" s="65"/>
      <c r="NFA283" s="65"/>
      <c r="NFB283" s="65"/>
      <c r="NFC283" s="65"/>
      <c r="NFD283" s="65"/>
      <c r="NFE283" s="65"/>
      <c r="NFF283" s="65"/>
      <c r="NFG283" s="65"/>
      <c r="NFH283" s="65"/>
      <c r="NFI283" s="65"/>
      <c r="NFJ283" s="65"/>
      <c r="NFK283" s="65"/>
      <c r="NFL283" s="65"/>
      <c r="NFM283" s="65"/>
      <c r="NFN283" s="65"/>
      <c r="NFO283" s="65"/>
      <c r="NFP283" s="65"/>
      <c r="NFQ283" s="65"/>
      <c r="NFR283" s="65"/>
      <c r="NFS283" s="65"/>
      <c r="NFT283" s="65"/>
      <c r="NFU283" s="65"/>
      <c r="NFV283" s="65"/>
      <c r="NFW283" s="65"/>
      <c r="NFX283" s="65"/>
      <c r="NFY283" s="65"/>
      <c r="NFZ283" s="65"/>
      <c r="NGA283" s="65"/>
      <c r="NGB283" s="65"/>
      <c r="NGC283" s="65"/>
      <c r="NGD283" s="65"/>
      <c r="NGE283" s="65"/>
      <c r="NGF283" s="65"/>
      <c r="NGG283" s="65"/>
      <c r="NGH283" s="65"/>
      <c r="NGI283" s="65"/>
      <c r="NGJ283" s="65"/>
      <c r="NGK283" s="65"/>
      <c r="NGL283" s="65"/>
      <c r="NGM283" s="65"/>
      <c r="NGN283" s="65"/>
      <c r="NGO283" s="65"/>
      <c r="NGP283" s="65"/>
      <c r="NGQ283" s="65"/>
      <c r="NGR283" s="65"/>
      <c r="NGS283" s="65"/>
      <c r="NGT283" s="65"/>
      <c r="NGU283" s="65"/>
      <c r="NGV283" s="65"/>
      <c r="NGW283" s="65"/>
      <c r="NGX283" s="65"/>
      <c r="NGY283" s="65"/>
      <c r="NGZ283" s="65"/>
      <c r="NHA283" s="65"/>
      <c r="NHB283" s="65"/>
      <c r="NHC283" s="65"/>
      <c r="NHD283" s="65"/>
      <c r="NHE283" s="65"/>
      <c r="NHF283" s="65"/>
      <c r="NHG283" s="65"/>
      <c r="NHH283" s="65"/>
      <c r="NHI283" s="65"/>
      <c r="NHJ283" s="65"/>
      <c r="NHK283" s="65"/>
      <c r="NHL283" s="65"/>
      <c r="NHM283" s="65"/>
      <c r="NHN283" s="65"/>
      <c r="NHO283" s="65"/>
      <c r="NHP283" s="65"/>
      <c r="NHQ283" s="65"/>
      <c r="NHR283" s="65"/>
      <c r="NHS283" s="65"/>
      <c r="NHT283" s="65"/>
      <c r="NHU283" s="65"/>
      <c r="NHV283" s="65"/>
      <c r="NHW283" s="65"/>
      <c r="NHX283" s="65"/>
      <c r="NHY283" s="65"/>
      <c r="NHZ283" s="65"/>
      <c r="NIA283" s="65"/>
      <c r="NIB283" s="65"/>
      <c r="NIC283" s="65"/>
      <c r="NID283" s="65"/>
      <c r="NIE283" s="65"/>
      <c r="NIF283" s="65"/>
      <c r="NIG283" s="65"/>
      <c r="NIH283" s="65"/>
      <c r="NII283" s="65"/>
      <c r="NIJ283" s="65"/>
      <c r="NIK283" s="65"/>
      <c r="NIL283" s="65"/>
      <c r="NIM283" s="65"/>
      <c r="NIN283" s="65"/>
      <c r="NIO283" s="65"/>
      <c r="NIP283" s="65"/>
      <c r="NIQ283" s="65"/>
      <c r="NIR283" s="65"/>
      <c r="NIS283" s="65"/>
      <c r="NIT283" s="65"/>
      <c r="NIU283" s="65"/>
      <c r="NIV283" s="65"/>
      <c r="NIW283" s="65"/>
      <c r="NIX283" s="65"/>
      <c r="NIY283" s="65"/>
      <c r="NIZ283" s="65"/>
      <c r="NJA283" s="65"/>
      <c r="NJB283" s="65"/>
      <c r="NJC283" s="65"/>
      <c r="NJD283" s="65"/>
      <c r="NJE283" s="65"/>
      <c r="NJF283" s="65"/>
      <c r="NJG283" s="65"/>
      <c r="NJH283" s="65"/>
      <c r="NJI283" s="65"/>
      <c r="NJJ283" s="65"/>
      <c r="NJK283" s="65"/>
      <c r="NJL283" s="65"/>
      <c r="NJM283" s="65"/>
      <c r="NJN283" s="65"/>
      <c r="NJO283" s="65"/>
      <c r="NJP283" s="65"/>
      <c r="NJQ283" s="65"/>
      <c r="NJR283" s="65"/>
      <c r="NJS283" s="65"/>
      <c r="NJT283" s="65"/>
      <c r="NJU283" s="65"/>
      <c r="NJV283" s="65"/>
      <c r="NJW283" s="65"/>
      <c r="NJX283" s="65"/>
      <c r="NJY283" s="65"/>
      <c r="NJZ283" s="65"/>
      <c r="NKA283" s="65"/>
      <c r="NKB283" s="65"/>
      <c r="NKC283" s="65"/>
      <c r="NKD283" s="65"/>
      <c r="NKE283" s="65"/>
      <c r="NKF283" s="65"/>
      <c r="NKG283" s="65"/>
      <c r="NKH283" s="65"/>
      <c r="NKI283" s="65"/>
      <c r="NKJ283" s="65"/>
      <c r="NKK283" s="65"/>
      <c r="NKL283" s="65"/>
      <c r="NKM283" s="65"/>
      <c r="NKN283" s="65"/>
      <c r="NKO283" s="65"/>
      <c r="NKP283" s="65"/>
      <c r="NKQ283" s="65"/>
      <c r="NKR283" s="65"/>
      <c r="NKS283" s="65"/>
      <c r="NKT283" s="65"/>
      <c r="NKU283" s="65"/>
      <c r="NKV283" s="65"/>
      <c r="NKW283" s="65"/>
      <c r="NKX283" s="65"/>
      <c r="NKY283" s="65"/>
      <c r="NKZ283" s="65"/>
      <c r="NLA283" s="65"/>
      <c r="NLB283" s="65"/>
      <c r="NLC283" s="65"/>
      <c r="NLD283" s="65"/>
      <c r="NLE283" s="65"/>
      <c r="NLF283" s="65"/>
      <c r="NLG283" s="65"/>
      <c r="NLH283" s="65"/>
      <c r="NLI283" s="65"/>
      <c r="NLJ283" s="65"/>
      <c r="NLK283" s="65"/>
      <c r="NLL283" s="65"/>
      <c r="NLM283" s="65"/>
      <c r="NLN283" s="65"/>
      <c r="NLO283" s="65"/>
      <c r="NLP283" s="65"/>
      <c r="NLQ283" s="65"/>
      <c r="NLR283" s="65"/>
      <c r="NLS283" s="65"/>
      <c r="NLT283" s="65"/>
      <c r="NLU283" s="65"/>
      <c r="NLV283" s="65"/>
      <c r="NLW283" s="65"/>
      <c r="NLX283" s="65"/>
      <c r="NLY283" s="65"/>
      <c r="NLZ283" s="65"/>
      <c r="NMA283" s="65"/>
      <c r="NMB283" s="65"/>
      <c r="NMC283" s="65"/>
      <c r="NMD283" s="65"/>
      <c r="NME283" s="65"/>
      <c r="NMF283" s="65"/>
      <c r="NMG283" s="65"/>
      <c r="NMH283" s="65"/>
      <c r="NMI283" s="65"/>
      <c r="NMJ283" s="65"/>
      <c r="NMK283" s="65"/>
      <c r="NML283" s="65"/>
      <c r="NMM283" s="65"/>
      <c r="NMN283" s="65"/>
      <c r="NMO283" s="65"/>
      <c r="NMP283" s="65"/>
      <c r="NMQ283" s="65"/>
      <c r="NMR283" s="65"/>
      <c r="NMS283" s="65"/>
      <c r="NMT283" s="65"/>
      <c r="NMU283" s="65"/>
      <c r="NMV283" s="65"/>
      <c r="NMW283" s="65"/>
      <c r="NMX283" s="65"/>
      <c r="NMY283" s="65"/>
      <c r="NMZ283" s="65"/>
      <c r="NNA283" s="65"/>
      <c r="NNB283" s="65"/>
      <c r="NNC283" s="65"/>
      <c r="NND283" s="65"/>
      <c r="NNE283" s="65"/>
      <c r="NNF283" s="65"/>
      <c r="NNG283" s="65"/>
      <c r="NNH283" s="65"/>
      <c r="NNI283" s="65"/>
      <c r="NNJ283" s="65"/>
      <c r="NNK283" s="65"/>
      <c r="NNL283" s="65"/>
      <c r="NNM283" s="65"/>
      <c r="NNN283" s="65"/>
      <c r="NNO283" s="65"/>
      <c r="NNP283" s="65"/>
      <c r="NNQ283" s="65"/>
      <c r="NNR283" s="65"/>
      <c r="NNS283" s="65"/>
      <c r="NNT283" s="65"/>
      <c r="NNU283" s="65"/>
      <c r="NNV283" s="65"/>
      <c r="NNW283" s="65"/>
      <c r="NNX283" s="65"/>
      <c r="NNY283" s="65"/>
      <c r="NNZ283" s="65"/>
      <c r="NOA283" s="65"/>
      <c r="NOB283" s="65"/>
      <c r="NOC283" s="65"/>
      <c r="NOD283" s="65"/>
      <c r="NOE283" s="65"/>
      <c r="NOF283" s="65"/>
      <c r="NOG283" s="65"/>
      <c r="NOH283" s="65"/>
      <c r="NOI283" s="65"/>
      <c r="NOJ283" s="65"/>
      <c r="NOK283" s="65"/>
      <c r="NOL283" s="65"/>
      <c r="NOM283" s="65"/>
      <c r="NON283" s="65"/>
      <c r="NOO283" s="65"/>
      <c r="NOP283" s="65"/>
      <c r="NOQ283" s="65"/>
      <c r="NOR283" s="65"/>
      <c r="NOS283" s="65"/>
      <c r="NOT283" s="65"/>
      <c r="NOU283" s="65"/>
      <c r="NOV283" s="65"/>
      <c r="NOW283" s="65"/>
      <c r="NOX283" s="65"/>
      <c r="NOY283" s="65"/>
      <c r="NOZ283" s="65"/>
      <c r="NPA283" s="65"/>
      <c r="NPB283" s="65"/>
      <c r="NPC283" s="65"/>
      <c r="NPD283" s="65"/>
      <c r="NPE283" s="65"/>
      <c r="NPF283" s="65"/>
      <c r="NPG283" s="65"/>
      <c r="NPH283" s="65"/>
      <c r="NPI283" s="65"/>
      <c r="NPJ283" s="65"/>
      <c r="NPK283" s="65"/>
      <c r="NPL283" s="65"/>
      <c r="NPM283" s="65"/>
      <c r="NPN283" s="65"/>
      <c r="NPO283" s="65"/>
      <c r="NPP283" s="65"/>
      <c r="NPQ283" s="65"/>
      <c r="NPR283" s="65"/>
      <c r="NPS283" s="65"/>
      <c r="NPT283" s="65"/>
      <c r="NPU283" s="65"/>
      <c r="NPV283" s="65"/>
      <c r="NPW283" s="65"/>
      <c r="NPX283" s="65"/>
      <c r="NPY283" s="65"/>
      <c r="NPZ283" s="65"/>
      <c r="NQA283" s="65"/>
      <c r="NQB283" s="65"/>
      <c r="NQC283" s="65"/>
      <c r="NQD283" s="65"/>
      <c r="NQE283" s="65"/>
      <c r="NQF283" s="65"/>
      <c r="NQG283" s="65"/>
      <c r="NQH283" s="65"/>
      <c r="NQI283" s="65"/>
      <c r="NQJ283" s="65"/>
      <c r="NQK283" s="65"/>
      <c r="NQL283" s="65"/>
      <c r="NQM283" s="65"/>
      <c r="NQN283" s="65"/>
      <c r="NQO283" s="65"/>
      <c r="NQP283" s="65"/>
      <c r="NQQ283" s="65"/>
      <c r="NQR283" s="65"/>
      <c r="NQS283" s="65"/>
      <c r="NQT283" s="65"/>
      <c r="NQU283" s="65"/>
      <c r="NQV283" s="65"/>
      <c r="NQW283" s="65"/>
      <c r="NQX283" s="65"/>
      <c r="NQY283" s="65"/>
      <c r="NQZ283" s="65"/>
      <c r="NRA283" s="65"/>
      <c r="NRB283" s="65"/>
      <c r="NRC283" s="65"/>
      <c r="NRD283" s="65"/>
      <c r="NRE283" s="65"/>
      <c r="NRF283" s="65"/>
      <c r="NRG283" s="65"/>
      <c r="NRH283" s="65"/>
      <c r="NRI283" s="65"/>
      <c r="NRJ283" s="65"/>
      <c r="NRK283" s="65"/>
      <c r="NRL283" s="65"/>
      <c r="NRM283" s="65"/>
      <c r="NRN283" s="65"/>
      <c r="NRO283" s="65"/>
      <c r="NRP283" s="65"/>
      <c r="NRQ283" s="65"/>
      <c r="NRR283" s="65"/>
      <c r="NRS283" s="65"/>
      <c r="NRT283" s="65"/>
      <c r="NRU283" s="65"/>
      <c r="NRV283" s="65"/>
      <c r="NRW283" s="65"/>
      <c r="NRX283" s="65"/>
      <c r="NRY283" s="65"/>
      <c r="NRZ283" s="65"/>
      <c r="NSA283" s="65"/>
      <c r="NSB283" s="65"/>
      <c r="NSC283" s="65"/>
      <c r="NSD283" s="65"/>
      <c r="NSE283" s="65"/>
      <c r="NSF283" s="65"/>
      <c r="NSG283" s="65"/>
      <c r="NSH283" s="65"/>
      <c r="NSI283" s="65"/>
      <c r="NSJ283" s="65"/>
      <c r="NSK283" s="65"/>
      <c r="NSL283" s="65"/>
      <c r="NSM283" s="65"/>
      <c r="NSN283" s="65"/>
      <c r="NSO283" s="65"/>
      <c r="NSP283" s="65"/>
      <c r="NSQ283" s="65"/>
      <c r="NSR283" s="65"/>
      <c r="NSS283" s="65"/>
      <c r="NST283" s="65"/>
      <c r="NSU283" s="65"/>
      <c r="NSV283" s="65"/>
      <c r="NSW283" s="65"/>
      <c r="NSX283" s="65"/>
      <c r="NSY283" s="65"/>
      <c r="NSZ283" s="65"/>
      <c r="NTA283" s="65"/>
      <c r="NTB283" s="65"/>
      <c r="NTC283" s="65"/>
      <c r="NTD283" s="65"/>
      <c r="NTE283" s="65"/>
      <c r="NTF283" s="65"/>
      <c r="NTG283" s="65"/>
      <c r="NTH283" s="65"/>
      <c r="NTI283" s="65"/>
      <c r="NTJ283" s="65"/>
      <c r="NTK283" s="65"/>
      <c r="NTL283" s="65"/>
      <c r="NTM283" s="65"/>
      <c r="NTN283" s="65"/>
      <c r="NTO283" s="65"/>
      <c r="NTP283" s="65"/>
      <c r="NTQ283" s="65"/>
      <c r="NTR283" s="65"/>
      <c r="NTS283" s="65"/>
      <c r="NTT283" s="65"/>
      <c r="NTU283" s="65"/>
      <c r="NTV283" s="65"/>
      <c r="NTW283" s="65"/>
      <c r="NTX283" s="65"/>
      <c r="NTY283" s="65"/>
      <c r="NTZ283" s="65"/>
      <c r="NUA283" s="65"/>
      <c r="NUB283" s="65"/>
      <c r="NUC283" s="65"/>
      <c r="NUD283" s="65"/>
      <c r="NUE283" s="65"/>
      <c r="NUF283" s="65"/>
      <c r="NUG283" s="65"/>
      <c r="NUH283" s="65"/>
      <c r="NUI283" s="65"/>
      <c r="NUJ283" s="65"/>
      <c r="NUK283" s="65"/>
      <c r="NUL283" s="65"/>
      <c r="NUM283" s="65"/>
      <c r="NUN283" s="65"/>
      <c r="NUO283" s="65"/>
      <c r="NUP283" s="65"/>
      <c r="NUQ283" s="65"/>
      <c r="NUR283" s="65"/>
      <c r="NUS283" s="65"/>
      <c r="NUT283" s="65"/>
      <c r="NUU283" s="65"/>
      <c r="NUV283" s="65"/>
      <c r="NUW283" s="65"/>
      <c r="NUX283" s="65"/>
      <c r="NUY283" s="65"/>
      <c r="NUZ283" s="65"/>
      <c r="NVA283" s="65"/>
      <c r="NVB283" s="65"/>
      <c r="NVC283" s="65"/>
      <c r="NVD283" s="65"/>
      <c r="NVE283" s="65"/>
      <c r="NVF283" s="65"/>
      <c r="NVG283" s="65"/>
      <c r="NVH283" s="65"/>
      <c r="NVI283" s="65"/>
      <c r="NVJ283" s="65"/>
      <c r="NVK283" s="65"/>
      <c r="NVL283" s="65"/>
      <c r="NVM283" s="65"/>
      <c r="NVN283" s="65"/>
      <c r="NVO283" s="65"/>
      <c r="NVP283" s="65"/>
      <c r="NVQ283" s="65"/>
      <c r="NVR283" s="65"/>
      <c r="NVS283" s="65"/>
      <c r="NVT283" s="65"/>
      <c r="NVU283" s="65"/>
      <c r="NVV283" s="65"/>
      <c r="NVW283" s="65"/>
      <c r="NVX283" s="65"/>
      <c r="NVY283" s="65"/>
      <c r="NVZ283" s="65"/>
      <c r="NWA283" s="65"/>
      <c r="NWB283" s="65"/>
      <c r="NWC283" s="65"/>
      <c r="NWD283" s="65"/>
      <c r="NWE283" s="65"/>
      <c r="NWF283" s="65"/>
      <c r="NWG283" s="65"/>
      <c r="NWH283" s="65"/>
      <c r="NWI283" s="65"/>
      <c r="NWJ283" s="65"/>
      <c r="NWK283" s="65"/>
      <c r="NWL283" s="65"/>
      <c r="NWM283" s="65"/>
      <c r="NWN283" s="65"/>
      <c r="NWO283" s="65"/>
      <c r="NWP283" s="65"/>
      <c r="NWQ283" s="65"/>
      <c r="NWR283" s="65"/>
      <c r="NWS283" s="65"/>
      <c r="NWT283" s="65"/>
      <c r="NWU283" s="65"/>
      <c r="NWV283" s="65"/>
      <c r="NWW283" s="65"/>
      <c r="NWX283" s="65"/>
      <c r="NWY283" s="65"/>
      <c r="NWZ283" s="65"/>
      <c r="NXA283" s="65"/>
      <c r="NXB283" s="65"/>
      <c r="NXC283" s="65"/>
      <c r="NXD283" s="65"/>
      <c r="NXE283" s="65"/>
      <c r="NXF283" s="65"/>
      <c r="NXG283" s="65"/>
      <c r="NXH283" s="65"/>
      <c r="NXI283" s="65"/>
      <c r="NXJ283" s="65"/>
      <c r="NXK283" s="65"/>
      <c r="NXL283" s="65"/>
      <c r="NXM283" s="65"/>
      <c r="NXN283" s="65"/>
      <c r="NXO283" s="65"/>
      <c r="NXP283" s="65"/>
      <c r="NXQ283" s="65"/>
      <c r="NXR283" s="65"/>
      <c r="NXS283" s="65"/>
      <c r="NXT283" s="65"/>
      <c r="NXU283" s="65"/>
      <c r="NXV283" s="65"/>
      <c r="NXW283" s="65"/>
      <c r="NXX283" s="65"/>
      <c r="NXY283" s="65"/>
      <c r="NXZ283" s="65"/>
      <c r="NYA283" s="65"/>
      <c r="NYB283" s="65"/>
      <c r="NYC283" s="65"/>
      <c r="NYD283" s="65"/>
      <c r="NYE283" s="65"/>
      <c r="NYF283" s="65"/>
      <c r="NYG283" s="65"/>
      <c r="NYH283" s="65"/>
      <c r="NYI283" s="65"/>
      <c r="NYJ283" s="65"/>
      <c r="NYK283" s="65"/>
      <c r="NYL283" s="65"/>
      <c r="NYM283" s="65"/>
      <c r="NYN283" s="65"/>
      <c r="NYO283" s="65"/>
      <c r="NYP283" s="65"/>
      <c r="NYQ283" s="65"/>
      <c r="NYR283" s="65"/>
      <c r="NYS283" s="65"/>
      <c r="NYT283" s="65"/>
      <c r="NYU283" s="65"/>
      <c r="NYV283" s="65"/>
      <c r="NYW283" s="65"/>
      <c r="NYX283" s="65"/>
      <c r="NYY283" s="65"/>
      <c r="NYZ283" s="65"/>
      <c r="NZA283" s="65"/>
      <c r="NZB283" s="65"/>
      <c r="NZC283" s="65"/>
      <c r="NZD283" s="65"/>
      <c r="NZE283" s="65"/>
      <c r="NZF283" s="65"/>
      <c r="NZG283" s="65"/>
      <c r="NZH283" s="65"/>
      <c r="NZI283" s="65"/>
      <c r="NZJ283" s="65"/>
      <c r="NZK283" s="65"/>
      <c r="NZL283" s="65"/>
      <c r="NZM283" s="65"/>
      <c r="NZN283" s="65"/>
      <c r="NZO283" s="65"/>
      <c r="NZP283" s="65"/>
      <c r="NZQ283" s="65"/>
      <c r="NZR283" s="65"/>
      <c r="NZS283" s="65"/>
      <c r="NZT283" s="65"/>
      <c r="NZU283" s="65"/>
      <c r="NZV283" s="65"/>
      <c r="NZW283" s="65"/>
      <c r="NZX283" s="65"/>
      <c r="NZY283" s="65"/>
      <c r="NZZ283" s="65"/>
      <c r="OAA283" s="65"/>
      <c r="OAB283" s="65"/>
      <c r="OAC283" s="65"/>
      <c r="OAD283" s="65"/>
      <c r="OAE283" s="65"/>
      <c r="OAF283" s="65"/>
      <c r="OAG283" s="65"/>
      <c r="OAH283" s="65"/>
      <c r="OAI283" s="65"/>
      <c r="OAJ283" s="65"/>
      <c r="OAK283" s="65"/>
      <c r="OAL283" s="65"/>
      <c r="OAM283" s="65"/>
      <c r="OAN283" s="65"/>
      <c r="OAO283" s="65"/>
      <c r="OAP283" s="65"/>
      <c r="OAQ283" s="65"/>
      <c r="OAR283" s="65"/>
      <c r="OAS283" s="65"/>
      <c r="OAT283" s="65"/>
      <c r="OAU283" s="65"/>
      <c r="OAV283" s="65"/>
      <c r="OAW283" s="65"/>
      <c r="OAX283" s="65"/>
      <c r="OAY283" s="65"/>
      <c r="OAZ283" s="65"/>
      <c r="OBA283" s="65"/>
      <c r="OBB283" s="65"/>
      <c r="OBC283" s="65"/>
      <c r="OBD283" s="65"/>
      <c r="OBE283" s="65"/>
      <c r="OBF283" s="65"/>
      <c r="OBG283" s="65"/>
      <c r="OBH283" s="65"/>
      <c r="OBI283" s="65"/>
      <c r="OBJ283" s="65"/>
      <c r="OBK283" s="65"/>
      <c r="OBL283" s="65"/>
      <c r="OBM283" s="65"/>
      <c r="OBN283" s="65"/>
      <c r="OBO283" s="65"/>
      <c r="OBP283" s="65"/>
      <c r="OBQ283" s="65"/>
      <c r="OBR283" s="65"/>
      <c r="OBS283" s="65"/>
      <c r="OBT283" s="65"/>
      <c r="OBU283" s="65"/>
      <c r="OBV283" s="65"/>
      <c r="OBW283" s="65"/>
      <c r="OBX283" s="65"/>
      <c r="OBY283" s="65"/>
      <c r="OBZ283" s="65"/>
      <c r="OCA283" s="65"/>
      <c r="OCB283" s="65"/>
      <c r="OCC283" s="65"/>
      <c r="OCD283" s="65"/>
      <c r="OCE283" s="65"/>
      <c r="OCF283" s="65"/>
      <c r="OCG283" s="65"/>
      <c r="OCH283" s="65"/>
      <c r="OCI283" s="65"/>
      <c r="OCJ283" s="65"/>
      <c r="OCK283" s="65"/>
      <c r="OCL283" s="65"/>
      <c r="OCM283" s="65"/>
      <c r="OCN283" s="65"/>
      <c r="OCO283" s="65"/>
      <c r="OCP283" s="65"/>
      <c r="OCQ283" s="65"/>
      <c r="OCR283" s="65"/>
      <c r="OCS283" s="65"/>
      <c r="OCT283" s="65"/>
      <c r="OCU283" s="65"/>
      <c r="OCV283" s="65"/>
      <c r="OCW283" s="65"/>
      <c r="OCX283" s="65"/>
      <c r="OCY283" s="65"/>
      <c r="OCZ283" s="65"/>
      <c r="ODA283" s="65"/>
      <c r="ODB283" s="65"/>
      <c r="ODC283" s="65"/>
      <c r="ODD283" s="65"/>
      <c r="ODE283" s="65"/>
      <c r="ODF283" s="65"/>
      <c r="ODG283" s="65"/>
      <c r="ODH283" s="65"/>
      <c r="ODI283" s="65"/>
      <c r="ODJ283" s="65"/>
      <c r="ODK283" s="65"/>
      <c r="ODL283" s="65"/>
      <c r="ODM283" s="65"/>
      <c r="ODN283" s="65"/>
      <c r="ODO283" s="65"/>
      <c r="ODP283" s="65"/>
      <c r="ODQ283" s="65"/>
      <c r="ODR283" s="65"/>
      <c r="ODS283" s="65"/>
      <c r="ODT283" s="65"/>
      <c r="ODU283" s="65"/>
      <c r="ODV283" s="65"/>
      <c r="ODW283" s="65"/>
      <c r="ODX283" s="65"/>
      <c r="ODY283" s="65"/>
      <c r="ODZ283" s="65"/>
      <c r="OEA283" s="65"/>
      <c r="OEB283" s="65"/>
      <c r="OEC283" s="65"/>
      <c r="OED283" s="65"/>
      <c r="OEE283" s="65"/>
      <c r="OEF283" s="65"/>
      <c r="OEG283" s="65"/>
      <c r="OEH283" s="65"/>
      <c r="OEI283" s="65"/>
      <c r="OEJ283" s="65"/>
      <c r="OEK283" s="65"/>
      <c r="OEL283" s="65"/>
      <c r="OEM283" s="65"/>
      <c r="OEN283" s="65"/>
      <c r="OEO283" s="65"/>
      <c r="OEP283" s="65"/>
      <c r="OEQ283" s="65"/>
      <c r="OER283" s="65"/>
      <c r="OES283" s="65"/>
      <c r="OET283" s="65"/>
      <c r="OEU283" s="65"/>
      <c r="OEV283" s="65"/>
      <c r="OEW283" s="65"/>
      <c r="OEX283" s="65"/>
      <c r="OEY283" s="65"/>
      <c r="OEZ283" s="65"/>
      <c r="OFA283" s="65"/>
      <c r="OFB283" s="65"/>
      <c r="OFC283" s="65"/>
      <c r="OFD283" s="65"/>
      <c r="OFE283" s="65"/>
      <c r="OFF283" s="65"/>
      <c r="OFG283" s="65"/>
      <c r="OFH283" s="65"/>
      <c r="OFI283" s="65"/>
      <c r="OFJ283" s="65"/>
      <c r="OFK283" s="65"/>
      <c r="OFL283" s="65"/>
      <c r="OFM283" s="65"/>
      <c r="OFN283" s="65"/>
      <c r="OFO283" s="65"/>
      <c r="OFP283" s="65"/>
      <c r="OFQ283" s="65"/>
      <c r="OFR283" s="65"/>
      <c r="OFS283" s="65"/>
      <c r="OFT283" s="65"/>
      <c r="OFU283" s="65"/>
      <c r="OFV283" s="65"/>
      <c r="OFW283" s="65"/>
      <c r="OFX283" s="65"/>
      <c r="OFY283" s="65"/>
      <c r="OFZ283" s="65"/>
      <c r="OGA283" s="65"/>
      <c r="OGB283" s="65"/>
      <c r="OGC283" s="65"/>
      <c r="OGD283" s="65"/>
      <c r="OGE283" s="65"/>
      <c r="OGF283" s="65"/>
      <c r="OGG283" s="65"/>
      <c r="OGH283" s="65"/>
      <c r="OGI283" s="65"/>
      <c r="OGJ283" s="65"/>
      <c r="OGK283" s="65"/>
      <c r="OGL283" s="65"/>
      <c r="OGM283" s="65"/>
      <c r="OGN283" s="65"/>
      <c r="OGO283" s="65"/>
      <c r="OGP283" s="65"/>
      <c r="OGQ283" s="65"/>
      <c r="OGR283" s="65"/>
      <c r="OGS283" s="65"/>
      <c r="OGT283" s="65"/>
      <c r="OGU283" s="65"/>
      <c r="OGV283" s="65"/>
      <c r="OGW283" s="65"/>
      <c r="OGX283" s="65"/>
      <c r="OGY283" s="65"/>
      <c r="OGZ283" s="65"/>
      <c r="OHA283" s="65"/>
      <c r="OHB283" s="65"/>
      <c r="OHC283" s="65"/>
      <c r="OHD283" s="65"/>
      <c r="OHE283" s="65"/>
      <c r="OHF283" s="65"/>
      <c r="OHG283" s="65"/>
      <c r="OHH283" s="65"/>
      <c r="OHI283" s="65"/>
      <c r="OHJ283" s="65"/>
      <c r="OHK283" s="65"/>
      <c r="OHL283" s="65"/>
      <c r="OHM283" s="65"/>
      <c r="OHN283" s="65"/>
      <c r="OHO283" s="65"/>
      <c r="OHP283" s="65"/>
      <c r="OHQ283" s="65"/>
      <c r="OHR283" s="65"/>
      <c r="OHS283" s="65"/>
      <c r="OHT283" s="65"/>
      <c r="OHU283" s="65"/>
      <c r="OHV283" s="65"/>
      <c r="OHW283" s="65"/>
      <c r="OHX283" s="65"/>
      <c r="OHY283" s="65"/>
      <c r="OHZ283" s="65"/>
      <c r="OIA283" s="65"/>
      <c r="OIB283" s="65"/>
      <c r="OIC283" s="65"/>
      <c r="OID283" s="65"/>
      <c r="OIE283" s="65"/>
      <c r="OIF283" s="65"/>
      <c r="OIG283" s="65"/>
      <c r="OIH283" s="65"/>
      <c r="OII283" s="65"/>
      <c r="OIJ283" s="65"/>
      <c r="OIK283" s="65"/>
      <c r="OIL283" s="65"/>
      <c r="OIM283" s="65"/>
      <c r="OIN283" s="65"/>
      <c r="OIO283" s="65"/>
      <c r="OIP283" s="65"/>
      <c r="OIQ283" s="65"/>
      <c r="OIR283" s="65"/>
      <c r="OIS283" s="65"/>
      <c r="OIT283" s="65"/>
      <c r="OIU283" s="65"/>
      <c r="OIV283" s="65"/>
      <c r="OIW283" s="65"/>
      <c r="OIX283" s="65"/>
      <c r="OIY283" s="65"/>
      <c r="OIZ283" s="65"/>
      <c r="OJA283" s="65"/>
      <c r="OJB283" s="65"/>
      <c r="OJC283" s="65"/>
      <c r="OJD283" s="65"/>
      <c r="OJE283" s="65"/>
      <c r="OJF283" s="65"/>
      <c r="OJG283" s="65"/>
      <c r="OJH283" s="65"/>
      <c r="OJI283" s="65"/>
      <c r="OJJ283" s="65"/>
      <c r="OJK283" s="65"/>
      <c r="OJL283" s="65"/>
      <c r="OJM283" s="65"/>
      <c r="OJN283" s="65"/>
      <c r="OJO283" s="65"/>
      <c r="OJP283" s="65"/>
      <c r="OJQ283" s="65"/>
      <c r="OJR283" s="65"/>
      <c r="OJS283" s="65"/>
      <c r="OJT283" s="65"/>
      <c r="OJU283" s="65"/>
      <c r="OJV283" s="65"/>
      <c r="OJW283" s="65"/>
      <c r="OJX283" s="65"/>
      <c r="OJY283" s="65"/>
      <c r="OJZ283" s="65"/>
      <c r="OKA283" s="65"/>
      <c r="OKB283" s="65"/>
      <c r="OKC283" s="65"/>
      <c r="OKD283" s="65"/>
      <c r="OKE283" s="65"/>
      <c r="OKF283" s="65"/>
      <c r="OKG283" s="65"/>
      <c r="OKH283" s="65"/>
      <c r="OKI283" s="65"/>
      <c r="OKJ283" s="65"/>
      <c r="OKK283" s="65"/>
      <c r="OKL283" s="65"/>
      <c r="OKM283" s="65"/>
      <c r="OKN283" s="65"/>
      <c r="OKO283" s="65"/>
      <c r="OKP283" s="65"/>
      <c r="OKQ283" s="65"/>
      <c r="OKR283" s="65"/>
      <c r="OKS283" s="65"/>
      <c r="OKT283" s="65"/>
      <c r="OKU283" s="65"/>
      <c r="OKV283" s="65"/>
      <c r="OKW283" s="65"/>
      <c r="OKX283" s="65"/>
      <c r="OKY283" s="65"/>
      <c r="OKZ283" s="65"/>
      <c r="OLA283" s="65"/>
      <c r="OLB283" s="65"/>
      <c r="OLC283" s="65"/>
      <c r="OLD283" s="65"/>
      <c r="OLE283" s="65"/>
      <c r="OLF283" s="65"/>
      <c r="OLG283" s="65"/>
      <c r="OLH283" s="65"/>
      <c r="OLI283" s="65"/>
      <c r="OLJ283" s="65"/>
      <c r="OLK283" s="65"/>
      <c r="OLL283" s="65"/>
      <c r="OLM283" s="65"/>
      <c r="OLN283" s="65"/>
      <c r="OLO283" s="65"/>
      <c r="OLP283" s="65"/>
      <c r="OLQ283" s="65"/>
      <c r="OLR283" s="65"/>
      <c r="OLS283" s="65"/>
      <c r="OLT283" s="65"/>
      <c r="OLU283" s="65"/>
      <c r="OLV283" s="65"/>
      <c r="OLW283" s="65"/>
      <c r="OLX283" s="65"/>
      <c r="OLY283" s="65"/>
      <c r="OLZ283" s="65"/>
      <c r="OMA283" s="65"/>
      <c r="OMB283" s="65"/>
      <c r="OMC283" s="65"/>
      <c r="OMD283" s="65"/>
      <c r="OME283" s="65"/>
      <c r="OMF283" s="65"/>
      <c r="OMG283" s="65"/>
      <c r="OMH283" s="65"/>
      <c r="OMI283" s="65"/>
      <c r="OMJ283" s="65"/>
      <c r="OMK283" s="65"/>
      <c r="OML283" s="65"/>
      <c r="OMM283" s="65"/>
      <c r="OMN283" s="65"/>
      <c r="OMO283" s="65"/>
      <c r="OMP283" s="65"/>
      <c r="OMQ283" s="65"/>
      <c r="OMR283" s="65"/>
      <c r="OMS283" s="65"/>
      <c r="OMT283" s="65"/>
      <c r="OMU283" s="65"/>
      <c r="OMV283" s="65"/>
      <c r="OMW283" s="65"/>
      <c r="OMX283" s="65"/>
      <c r="OMY283" s="65"/>
      <c r="OMZ283" s="65"/>
      <c r="ONA283" s="65"/>
      <c r="ONB283" s="65"/>
      <c r="ONC283" s="65"/>
      <c r="OND283" s="65"/>
      <c r="ONE283" s="65"/>
      <c r="ONF283" s="65"/>
      <c r="ONG283" s="65"/>
      <c r="ONH283" s="65"/>
      <c r="ONI283" s="65"/>
      <c r="ONJ283" s="65"/>
      <c r="ONK283" s="65"/>
      <c r="ONL283" s="65"/>
      <c r="ONM283" s="65"/>
      <c r="ONN283" s="65"/>
      <c r="ONO283" s="65"/>
      <c r="ONP283" s="65"/>
      <c r="ONQ283" s="65"/>
      <c r="ONR283" s="65"/>
      <c r="ONS283" s="65"/>
      <c r="ONT283" s="65"/>
      <c r="ONU283" s="65"/>
      <c r="ONV283" s="65"/>
      <c r="ONW283" s="65"/>
      <c r="ONX283" s="65"/>
      <c r="ONY283" s="65"/>
      <c r="ONZ283" s="65"/>
      <c r="OOA283" s="65"/>
      <c r="OOB283" s="65"/>
      <c r="OOC283" s="65"/>
      <c r="OOD283" s="65"/>
      <c r="OOE283" s="65"/>
      <c r="OOF283" s="65"/>
      <c r="OOG283" s="65"/>
      <c r="OOH283" s="65"/>
      <c r="OOI283" s="65"/>
      <c r="OOJ283" s="65"/>
      <c r="OOK283" s="65"/>
      <c r="OOL283" s="65"/>
      <c r="OOM283" s="65"/>
      <c r="OON283" s="65"/>
      <c r="OOO283" s="65"/>
      <c r="OOP283" s="65"/>
      <c r="OOQ283" s="65"/>
      <c r="OOR283" s="65"/>
      <c r="OOS283" s="65"/>
      <c r="OOT283" s="65"/>
      <c r="OOU283" s="65"/>
      <c r="OOV283" s="65"/>
      <c r="OOW283" s="65"/>
      <c r="OOX283" s="65"/>
      <c r="OOY283" s="65"/>
      <c r="OOZ283" s="65"/>
      <c r="OPA283" s="65"/>
      <c r="OPB283" s="65"/>
      <c r="OPC283" s="65"/>
      <c r="OPD283" s="65"/>
      <c r="OPE283" s="65"/>
      <c r="OPF283" s="65"/>
      <c r="OPG283" s="65"/>
      <c r="OPH283" s="65"/>
      <c r="OPI283" s="65"/>
      <c r="OPJ283" s="65"/>
      <c r="OPK283" s="65"/>
      <c r="OPL283" s="65"/>
      <c r="OPM283" s="65"/>
      <c r="OPN283" s="65"/>
      <c r="OPO283" s="65"/>
      <c r="OPP283" s="65"/>
      <c r="OPQ283" s="65"/>
      <c r="OPR283" s="65"/>
      <c r="OPS283" s="65"/>
      <c r="OPT283" s="65"/>
      <c r="OPU283" s="65"/>
      <c r="OPV283" s="65"/>
      <c r="OPW283" s="65"/>
      <c r="OPX283" s="65"/>
      <c r="OPY283" s="65"/>
      <c r="OPZ283" s="65"/>
      <c r="OQA283" s="65"/>
      <c r="OQB283" s="65"/>
      <c r="OQC283" s="65"/>
      <c r="OQD283" s="65"/>
      <c r="OQE283" s="65"/>
      <c r="OQF283" s="65"/>
      <c r="OQG283" s="65"/>
      <c r="OQH283" s="65"/>
      <c r="OQI283" s="65"/>
      <c r="OQJ283" s="65"/>
      <c r="OQK283" s="65"/>
      <c r="OQL283" s="65"/>
      <c r="OQM283" s="65"/>
      <c r="OQN283" s="65"/>
      <c r="OQO283" s="65"/>
      <c r="OQP283" s="65"/>
      <c r="OQQ283" s="65"/>
      <c r="OQR283" s="65"/>
      <c r="OQS283" s="65"/>
      <c r="OQT283" s="65"/>
      <c r="OQU283" s="65"/>
      <c r="OQV283" s="65"/>
      <c r="OQW283" s="65"/>
      <c r="OQX283" s="65"/>
      <c r="OQY283" s="65"/>
      <c r="OQZ283" s="65"/>
      <c r="ORA283" s="65"/>
      <c r="ORB283" s="65"/>
      <c r="ORC283" s="65"/>
      <c r="ORD283" s="65"/>
      <c r="ORE283" s="65"/>
      <c r="ORF283" s="65"/>
      <c r="ORG283" s="65"/>
      <c r="ORH283" s="65"/>
      <c r="ORI283" s="65"/>
      <c r="ORJ283" s="65"/>
      <c r="ORK283" s="65"/>
      <c r="ORL283" s="65"/>
      <c r="ORM283" s="65"/>
      <c r="ORN283" s="65"/>
      <c r="ORO283" s="65"/>
      <c r="ORP283" s="65"/>
      <c r="ORQ283" s="65"/>
      <c r="ORR283" s="65"/>
      <c r="ORS283" s="65"/>
      <c r="ORT283" s="65"/>
      <c r="ORU283" s="65"/>
      <c r="ORV283" s="65"/>
      <c r="ORW283" s="65"/>
      <c r="ORX283" s="65"/>
      <c r="ORY283" s="65"/>
      <c r="ORZ283" s="65"/>
      <c r="OSA283" s="65"/>
      <c r="OSB283" s="65"/>
      <c r="OSC283" s="65"/>
      <c r="OSD283" s="65"/>
      <c r="OSE283" s="65"/>
      <c r="OSF283" s="65"/>
      <c r="OSG283" s="65"/>
      <c r="OSH283" s="65"/>
      <c r="OSI283" s="65"/>
      <c r="OSJ283" s="65"/>
      <c r="OSK283" s="65"/>
      <c r="OSL283" s="65"/>
      <c r="OSM283" s="65"/>
      <c r="OSN283" s="65"/>
      <c r="OSO283" s="65"/>
      <c r="OSP283" s="65"/>
      <c r="OSQ283" s="65"/>
      <c r="OSR283" s="65"/>
      <c r="OSS283" s="65"/>
      <c r="OST283" s="65"/>
      <c r="OSU283" s="65"/>
      <c r="OSV283" s="65"/>
      <c r="OSW283" s="65"/>
      <c r="OSX283" s="65"/>
      <c r="OSY283" s="65"/>
      <c r="OSZ283" s="65"/>
      <c r="OTA283" s="65"/>
      <c r="OTB283" s="65"/>
      <c r="OTC283" s="65"/>
      <c r="OTD283" s="65"/>
      <c r="OTE283" s="65"/>
      <c r="OTF283" s="65"/>
      <c r="OTG283" s="65"/>
      <c r="OTH283" s="65"/>
      <c r="OTI283" s="65"/>
      <c r="OTJ283" s="65"/>
      <c r="OTK283" s="65"/>
      <c r="OTL283" s="65"/>
      <c r="OTM283" s="65"/>
      <c r="OTN283" s="65"/>
      <c r="OTO283" s="65"/>
      <c r="OTP283" s="65"/>
      <c r="OTQ283" s="65"/>
      <c r="OTR283" s="65"/>
      <c r="OTS283" s="65"/>
      <c r="OTT283" s="65"/>
      <c r="OTU283" s="65"/>
      <c r="OTV283" s="65"/>
      <c r="OTW283" s="65"/>
      <c r="OTX283" s="65"/>
      <c r="OTY283" s="65"/>
      <c r="OTZ283" s="65"/>
      <c r="OUA283" s="65"/>
      <c r="OUB283" s="65"/>
      <c r="OUC283" s="65"/>
      <c r="OUD283" s="65"/>
      <c r="OUE283" s="65"/>
      <c r="OUF283" s="65"/>
      <c r="OUG283" s="65"/>
      <c r="OUH283" s="65"/>
      <c r="OUI283" s="65"/>
      <c r="OUJ283" s="65"/>
      <c r="OUK283" s="65"/>
      <c r="OUL283" s="65"/>
      <c r="OUM283" s="65"/>
      <c r="OUN283" s="65"/>
      <c r="OUO283" s="65"/>
      <c r="OUP283" s="65"/>
      <c r="OUQ283" s="65"/>
      <c r="OUR283" s="65"/>
      <c r="OUS283" s="65"/>
      <c r="OUT283" s="65"/>
      <c r="OUU283" s="65"/>
      <c r="OUV283" s="65"/>
      <c r="OUW283" s="65"/>
      <c r="OUX283" s="65"/>
      <c r="OUY283" s="65"/>
      <c r="OUZ283" s="65"/>
      <c r="OVA283" s="65"/>
      <c r="OVB283" s="65"/>
      <c r="OVC283" s="65"/>
      <c r="OVD283" s="65"/>
      <c r="OVE283" s="65"/>
      <c r="OVF283" s="65"/>
      <c r="OVG283" s="65"/>
      <c r="OVH283" s="65"/>
      <c r="OVI283" s="65"/>
      <c r="OVJ283" s="65"/>
      <c r="OVK283" s="65"/>
      <c r="OVL283" s="65"/>
      <c r="OVM283" s="65"/>
      <c r="OVN283" s="65"/>
      <c r="OVO283" s="65"/>
      <c r="OVP283" s="65"/>
      <c r="OVQ283" s="65"/>
      <c r="OVR283" s="65"/>
      <c r="OVS283" s="65"/>
      <c r="OVT283" s="65"/>
      <c r="OVU283" s="65"/>
      <c r="OVV283" s="65"/>
      <c r="OVW283" s="65"/>
      <c r="OVX283" s="65"/>
      <c r="OVY283" s="65"/>
      <c r="OVZ283" s="65"/>
      <c r="OWA283" s="65"/>
      <c r="OWB283" s="65"/>
      <c r="OWC283" s="65"/>
      <c r="OWD283" s="65"/>
      <c r="OWE283" s="65"/>
      <c r="OWF283" s="65"/>
      <c r="OWG283" s="65"/>
      <c r="OWH283" s="65"/>
      <c r="OWI283" s="65"/>
      <c r="OWJ283" s="65"/>
      <c r="OWK283" s="65"/>
      <c r="OWL283" s="65"/>
      <c r="OWM283" s="65"/>
      <c r="OWN283" s="65"/>
      <c r="OWO283" s="65"/>
      <c r="OWP283" s="65"/>
      <c r="OWQ283" s="65"/>
      <c r="OWR283" s="65"/>
      <c r="OWS283" s="65"/>
      <c r="OWT283" s="65"/>
      <c r="OWU283" s="65"/>
      <c r="OWV283" s="65"/>
      <c r="OWW283" s="65"/>
      <c r="OWX283" s="65"/>
      <c r="OWY283" s="65"/>
      <c r="OWZ283" s="65"/>
      <c r="OXA283" s="65"/>
      <c r="OXB283" s="65"/>
      <c r="OXC283" s="65"/>
      <c r="OXD283" s="65"/>
      <c r="OXE283" s="65"/>
      <c r="OXF283" s="65"/>
      <c r="OXG283" s="65"/>
      <c r="OXH283" s="65"/>
      <c r="OXI283" s="65"/>
      <c r="OXJ283" s="65"/>
      <c r="OXK283" s="65"/>
      <c r="OXL283" s="65"/>
      <c r="OXM283" s="65"/>
      <c r="OXN283" s="65"/>
      <c r="OXO283" s="65"/>
      <c r="OXP283" s="65"/>
      <c r="OXQ283" s="65"/>
      <c r="OXR283" s="65"/>
      <c r="OXS283" s="65"/>
      <c r="OXT283" s="65"/>
      <c r="OXU283" s="65"/>
      <c r="OXV283" s="65"/>
      <c r="OXW283" s="65"/>
      <c r="OXX283" s="65"/>
      <c r="OXY283" s="65"/>
      <c r="OXZ283" s="65"/>
      <c r="OYA283" s="65"/>
      <c r="OYB283" s="65"/>
      <c r="OYC283" s="65"/>
      <c r="OYD283" s="65"/>
      <c r="OYE283" s="65"/>
      <c r="OYF283" s="65"/>
      <c r="OYG283" s="65"/>
      <c r="OYH283" s="65"/>
      <c r="OYI283" s="65"/>
      <c r="OYJ283" s="65"/>
      <c r="OYK283" s="65"/>
      <c r="OYL283" s="65"/>
      <c r="OYM283" s="65"/>
      <c r="OYN283" s="65"/>
      <c r="OYO283" s="65"/>
      <c r="OYP283" s="65"/>
      <c r="OYQ283" s="65"/>
      <c r="OYR283" s="65"/>
      <c r="OYS283" s="65"/>
      <c r="OYT283" s="65"/>
      <c r="OYU283" s="65"/>
      <c r="OYV283" s="65"/>
      <c r="OYW283" s="65"/>
      <c r="OYX283" s="65"/>
      <c r="OYY283" s="65"/>
      <c r="OYZ283" s="65"/>
      <c r="OZA283" s="65"/>
      <c r="OZB283" s="65"/>
      <c r="OZC283" s="65"/>
      <c r="OZD283" s="65"/>
      <c r="OZE283" s="65"/>
      <c r="OZF283" s="65"/>
      <c r="OZG283" s="65"/>
      <c r="OZH283" s="65"/>
      <c r="OZI283" s="65"/>
      <c r="OZJ283" s="65"/>
      <c r="OZK283" s="65"/>
      <c r="OZL283" s="65"/>
      <c r="OZM283" s="65"/>
      <c r="OZN283" s="65"/>
      <c r="OZO283" s="65"/>
      <c r="OZP283" s="65"/>
      <c r="OZQ283" s="65"/>
      <c r="OZR283" s="65"/>
      <c r="OZS283" s="65"/>
      <c r="OZT283" s="65"/>
      <c r="OZU283" s="65"/>
      <c r="OZV283" s="65"/>
      <c r="OZW283" s="65"/>
      <c r="OZX283" s="65"/>
      <c r="OZY283" s="65"/>
      <c r="OZZ283" s="65"/>
      <c r="PAA283" s="65"/>
      <c r="PAB283" s="65"/>
      <c r="PAC283" s="65"/>
      <c r="PAD283" s="65"/>
      <c r="PAE283" s="65"/>
      <c r="PAF283" s="65"/>
      <c r="PAG283" s="65"/>
      <c r="PAH283" s="65"/>
      <c r="PAI283" s="65"/>
      <c r="PAJ283" s="65"/>
      <c r="PAK283" s="65"/>
      <c r="PAL283" s="65"/>
      <c r="PAM283" s="65"/>
      <c r="PAN283" s="65"/>
      <c r="PAO283" s="65"/>
      <c r="PAP283" s="65"/>
      <c r="PAQ283" s="65"/>
      <c r="PAR283" s="65"/>
      <c r="PAS283" s="65"/>
      <c r="PAT283" s="65"/>
      <c r="PAU283" s="65"/>
      <c r="PAV283" s="65"/>
      <c r="PAW283" s="65"/>
      <c r="PAX283" s="65"/>
      <c r="PAY283" s="65"/>
      <c r="PAZ283" s="65"/>
      <c r="PBA283" s="65"/>
      <c r="PBB283" s="65"/>
      <c r="PBC283" s="65"/>
      <c r="PBD283" s="65"/>
      <c r="PBE283" s="65"/>
      <c r="PBF283" s="65"/>
      <c r="PBG283" s="65"/>
      <c r="PBH283" s="65"/>
      <c r="PBI283" s="65"/>
      <c r="PBJ283" s="65"/>
      <c r="PBK283" s="65"/>
      <c r="PBL283" s="65"/>
      <c r="PBM283" s="65"/>
      <c r="PBN283" s="65"/>
      <c r="PBO283" s="65"/>
      <c r="PBP283" s="65"/>
      <c r="PBQ283" s="65"/>
      <c r="PBR283" s="65"/>
      <c r="PBS283" s="65"/>
      <c r="PBT283" s="65"/>
      <c r="PBU283" s="65"/>
      <c r="PBV283" s="65"/>
      <c r="PBW283" s="65"/>
      <c r="PBX283" s="65"/>
      <c r="PBY283" s="65"/>
      <c r="PBZ283" s="65"/>
      <c r="PCA283" s="65"/>
      <c r="PCB283" s="65"/>
      <c r="PCC283" s="65"/>
      <c r="PCD283" s="65"/>
      <c r="PCE283" s="65"/>
      <c r="PCF283" s="65"/>
      <c r="PCG283" s="65"/>
      <c r="PCH283" s="65"/>
      <c r="PCI283" s="65"/>
      <c r="PCJ283" s="65"/>
      <c r="PCK283" s="65"/>
      <c r="PCL283" s="65"/>
      <c r="PCM283" s="65"/>
      <c r="PCN283" s="65"/>
      <c r="PCO283" s="65"/>
      <c r="PCP283" s="65"/>
      <c r="PCQ283" s="65"/>
      <c r="PCR283" s="65"/>
      <c r="PCS283" s="65"/>
      <c r="PCT283" s="65"/>
      <c r="PCU283" s="65"/>
      <c r="PCV283" s="65"/>
      <c r="PCW283" s="65"/>
      <c r="PCX283" s="65"/>
      <c r="PCY283" s="65"/>
      <c r="PCZ283" s="65"/>
      <c r="PDA283" s="65"/>
      <c r="PDB283" s="65"/>
      <c r="PDC283" s="65"/>
      <c r="PDD283" s="65"/>
      <c r="PDE283" s="65"/>
      <c r="PDF283" s="65"/>
      <c r="PDG283" s="65"/>
      <c r="PDH283" s="65"/>
      <c r="PDI283" s="65"/>
      <c r="PDJ283" s="65"/>
      <c r="PDK283" s="65"/>
      <c r="PDL283" s="65"/>
      <c r="PDM283" s="65"/>
      <c r="PDN283" s="65"/>
      <c r="PDO283" s="65"/>
      <c r="PDP283" s="65"/>
      <c r="PDQ283" s="65"/>
      <c r="PDR283" s="65"/>
      <c r="PDS283" s="65"/>
      <c r="PDT283" s="65"/>
      <c r="PDU283" s="65"/>
      <c r="PDV283" s="65"/>
      <c r="PDW283" s="65"/>
      <c r="PDX283" s="65"/>
      <c r="PDY283" s="65"/>
      <c r="PDZ283" s="65"/>
      <c r="PEA283" s="65"/>
      <c r="PEB283" s="65"/>
      <c r="PEC283" s="65"/>
      <c r="PED283" s="65"/>
      <c r="PEE283" s="65"/>
      <c r="PEF283" s="65"/>
      <c r="PEG283" s="65"/>
      <c r="PEH283" s="65"/>
      <c r="PEI283" s="65"/>
      <c r="PEJ283" s="65"/>
      <c r="PEK283" s="65"/>
      <c r="PEL283" s="65"/>
      <c r="PEM283" s="65"/>
      <c r="PEN283" s="65"/>
      <c r="PEO283" s="65"/>
      <c r="PEP283" s="65"/>
      <c r="PEQ283" s="65"/>
      <c r="PER283" s="65"/>
      <c r="PES283" s="65"/>
      <c r="PET283" s="65"/>
      <c r="PEU283" s="65"/>
      <c r="PEV283" s="65"/>
      <c r="PEW283" s="65"/>
      <c r="PEX283" s="65"/>
      <c r="PEY283" s="65"/>
      <c r="PEZ283" s="65"/>
      <c r="PFA283" s="65"/>
      <c r="PFB283" s="65"/>
      <c r="PFC283" s="65"/>
      <c r="PFD283" s="65"/>
      <c r="PFE283" s="65"/>
      <c r="PFF283" s="65"/>
      <c r="PFG283" s="65"/>
      <c r="PFH283" s="65"/>
      <c r="PFI283" s="65"/>
      <c r="PFJ283" s="65"/>
      <c r="PFK283" s="65"/>
      <c r="PFL283" s="65"/>
      <c r="PFM283" s="65"/>
      <c r="PFN283" s="65"/>
      <c r="PFO283" s="65"/>
      <c r="PFP283" s="65"/>
      <c r="PFQ283" s="65"/>
      <c r="PFR283" s="65"/>
      <c r="PFS283" s="65"/>
      <c r="PFT283" s="65"/>
      <c r="PFU283" s="65"/>
      <c r="PFV283" s="65"/>
      <c r="PFW283" s="65"/>
      <c r="PFX283" s="65"/>
      <c r="PFY283" s="65"/>
      <c r="PFZ283" s="65"/>
      <c r="PGA283" s="65"/>
      <c r="PGB283" s="65"/>
      <c r="PGC283" s="65"/>
      <c r="PGD283" s="65"/>
      <c r="PGE283" s="65"/>
      <c r="PGF283" s="65"/>
      <c r="PGG283" s="65"/>
      <c r="PGH283" s="65"/>
      <c r="PGI283" s="65"/>
      <c r="PGJ283" s="65"/>
      <c r="PGK283" s="65"/>
      <c r="PGL283" s="65"/>
      <c r="PGM283" s="65"/>
      <c r="PGN283" s="65"/>
      <c r="PGO283" s="65"/>
      <c r="PGP283" s="65"/>
      <c r="PGQ283" s="65"/>
      <c r="PGR283" s="65"/>
      <c r="PGS283" s="65"/>
      <c r="PGT283" s="65"/>
      <c r="PGU283" s="65"/>
      <c r="PGV283" s="65"/>
      <c r="PGW283" s="65"/>
      <c r="PGX283" s="65"/>
      <c r="PGY283" s="65"/>
      <c r="PGZ283" s="65"/>
      <c r="PHA283" s="65"/>
      <c r="PHB283" s="65"/>
      <c r="PHC283" s="65"/>
      <c r="PHD283" s="65"/>
      <c r="PHE283" s="65"/>
      <c r="PHF283" s="65"/>
      <c r="PHG283" s="65"/>
      <c r="PHH283" s="65"/>
      <c r="PHI283" s="65"/>
      <c r="PHJ283" s="65"/>
      <c r="PHK283" s="65"/>
      <c r="PHL283" s="65"/>
      <c r="PHM283" s="65"/>
      <c r="PHN283" s="65"/>
      <c r="PHO283" s="65"/>
      <c r="PHP283" s="65"/>
      <c r="PHQ283" s="65"/>
      <c r="PHR283" s="65"/>
      <c r="PHS283" s="65"/>
      <c r="PHT283" s="65"/>
      <c r="PHU283" s="65"/>
      <c r="PHV283" s="65"/>
      <c r="PHW283" s="65"/>
      <c r="PHX283" s="65"/>
      <c r="PHY283" s="65"/>
      <c r="PHZ283" s="65"/>
      <c r="PIA283" s="65"/>
      <c r="PIB283" s="65"/>
      <c r="PIC283" s="65"/>
      <c r="PID283" s="65"/>
      <c r="PIE283" s="65"/>
      <c r="PIF283" s="65"/>
      <c r="PIG283" s="65"/>
      <c r="PIH283" s="65"/>
      <c r="PII283" s="65"/>
      <c r="PIJ283" s="65"/>
      <c r="PIK283" s="65"/>
      <c r="PIL283" s="65"/>
      <c r="PIM283" s="65"/>
      <c r="PIN283" s="65"/>
      <c r="PIO283" s="65"/>
      <c r="PIP283" s="65"/>
      <c r="PIQ283" s="65"/>
      <c r="PIR283" s="65"/>
      <c r="PIS283" s="65"/>
      <c r="PIT283" s="65"/>
      <c r="PIU283" s="65"/>
      <c r="PIV283" s="65"/>
      <c r="PIW283" s="65"/>
      <c r="PIX283" s="65"/>
      <c r="PIY283" s="65"/>
      <c r="PIZ283" s="65"/>
      <c r="PJA283" s="65"/>
      <c r="PJB283" s="65"/>
      <c r="PJC283" s="65"/>
      <c r="PJD283" s="65"/>
      <c r="PJE283" s="65"/>
      <c r="PJF283" s="65"/>
      <c r="PJG283" s="65"/>
      <c r="PJH283" s="65"/>
      <c r="PJI283" s="65"/>
      <c r="PJJ283" s="65"/>
      <c r="PJK283" s="65"/>
      <c r="PJL283" s="65"/>
      <c r="PJM283" s="65"/>
      <c r="PJN283" s="65"/>
      <c r="PJO283" s="65"/>
      <c r="PJP283" s="65"/>
      <c r="PJQ283" s="65"/>
      <c r="PJR283" s="65"/>
      <c r="PJS283" s="65"/>
      <c r="PJT283" s="65"/>
      <c r="PJU283" s="65"/>
      <c r="PJV283" s="65"/>
      <c r="PJW283" s="65"/>
      <c r="PJX283" s="65"/>
      <c r="PJY283" s="65"/>
      <c r="PJZ283" s="65"/>
      <c r="PKA283" s="65"/>
      <c r="PKB283" s="65"/>
      <c r="PKC283" s="65"/>
      <c r="PKD283" s="65"/>
      <c r="PKE283" s="65"/>
      <c r="PKF283" s="65"/>
      <c r="PKG283" s="65"/>
      <c r="PKH283" s="65"/>
      <c r="PKI283" s="65"/>
      <c r="PKJ283" s="65"/>
      <c r="PKK283" s="65"/>
      <c r="PKL283" s="65"/>
      <c r="PKM283" s="65"/>
      <c r="PKN283" s="65"/>
      <c r="PKO283" s="65"/>
      <c r="PKP283" s="65"/>
      <c r="PKQ283" s="65"/>
      <c r="PKR283" s="65"/>
      <c r="PKS283" s="65"/>
      <c r="PKT283" s="65"/>
      <c r="PKU283" s="65"/>
      <c r="PKV283" s="65"/>
      <c r="PKW283" s="65"/>
      <c r="PKX283" s="65"/>
      <c r="PKY283" s="65"/>
      <c r="PKZ283" s="65"/>
      <c r="PLA283" s="65"/>
      <c r="PLB283" s="65"/>
      <c r="PLC283" s="65"/>
      <c r="PLD283" s="65"/>
      <c r="PLE283" s="65"/>
      <c r="PLF283" s="65"/>
      <c r="PLG283" s="65"/>
      <c r="PLH283" s="65"/>
      <c r="PLI283" s="65"/>
      <c r="PLJ283" s="65"/>
      <c r="PLK283" s="65"/>
      <c r="PLL283" s="65"/>
      <c r="PLM283" s="65"/>
      <c r="PLN283" s="65"/>
      <c r="PLO283" s="65"/>
      <c r="PLP283" s="65"/>
      <c r="PLQ283" s="65"/>
      <c r="PLR283" s="65"/>
      <c r="PLS283" s="65"/>
      <c r="PLT283" s="65"/>
      <c r="PLU283" s="65"/>
      <c r="PLV283" s="65"/>
      <c r="PLW283" s="65"/>
      <c r="PLX283" s="65"/>
      <c r="PLY283" s="65"/>
      <c r="PLZ283" s="65"/>
      <c r="PMA283" s="65"/>
      <c r="PMB283" s="65"/>
      <c r="PMC283" s="65"/>
      <c r="PMD283" s="65"/>
      <c r="PME283" s="65"/>
      <c r="PMF283" s="65"/>
      <c r="PMG283" s="65"/>
      <c r="PMH283" s="65"/>
      <c r="PMI283" s="65"/>
      <c r="PMJ283" s="65"/>
      <c r="PMK283" s="65"/>
      <c r="PML283" s="65"/>
      <c r="PMM283" s="65"/>
      <c r="PMN283" s="65"/>
      <c r="PMO283" s="65"/>
      <c r="PMP283" s="65"/>
      <c r="PMQ283" s="65"/>
      <c r="PMR283" s="65"/>
      <c r="PMS283" s="65"/>
      <c r="PMT283" s="65"/>
      <c r="PMU283" s="65"/>
      <c r="PMV283" s="65"/>
      <c r="PMW283" s="65"/>
      <c r="PMX283" s="65"/>
      <c r="PMY283" s="65"/>
      <c r="PMZ283" s="65"/>
      <c r="PNA283" s="65"/>
      <c r="PNB283" s="65"/>
      <c r="PNC283" s="65"/>
      <c r="PND283" s="65"/>
      <c r="PNE283" s="65"/>
      <c r="PNF283" s="65"/>
      <c r="PNG283" s="65"/>
      <c r="PNH283" s="65"/>
      <c r="PNI283" s="65"/>
      <c r="PNJ283" s="65"/>
      <c r="PNK283" s="65"/>
      <c r="PNL283" s="65"/>
      <c r="PNM283" s="65"/>
      <c r="PNN283" s="65"/>
      <c r="PNO283" s="65"/>
      <c r="PNP283" s="65"/>
      <c r="PNQ283" s="65"/>
      <c r="PNR283" s="65"/>
      <c r="PNS283" s="65"/>
      <c r="PNT283" s="65"/>
      <c r="PNU283" s="65"/>
      <c r="PNV283" s="65"/>
      <c r="PNW283" s="65"/>
      <c r="PNX283" s="65"/>
      <c r="PNY283" s="65"/>
      <c r="PNZ283" s="65"/>
      <c r="POA283" s="65"/>
      <c r="POB283" s="65"/>
      <c r="POC283" s="65"/>
      <c r="POD283" s="65"/>
      <c r="POE283" s="65"/>
      <c r="POF283" s="65"/>
      <c r="POG283" s="65"/>
      <c r="POH283" s="65"/>
      <c r="POI283" s="65"/>
      <c r="POJ283" s="65"/>
      <c r="POK283" s="65"/>
      <c r="POL283" s="65"/>
      <c r="POM283" s="65"/>
      <c r="PON283" s="65"/>
      <c r="POO283" s="65"/>
      <c r="POP283" s="65"/>
      <c r="POQ283" s="65"/>
      <c r="POR283" s="65"/>
      <c r="POS283" s="65"/>
      <c r="POT283" s="65"/>
      <c r="POU283" s="65"/>
      <c r="POV283" s="65"/>
      <c r="POW283" s="65"/>
      <c r="POX283" s="65"/>
      <c r="POY283" s="65"/>
      <c r="POZ283" s="65"/>
      <c r="PPA283" s="65"/>
      <c r="PPB283" s="65"/>
      <c r="PPC283" s="65"/>
      <c r="PPD283" s="65"/>
      <c r="PPE283" s="65"/>
      <c r="PPF283" s="65"/>
      <c r="PPG283" s="65"/>
      <c r="PPH283" s="65"/>
      <c r="PPI283" s="65"/>
      <c r="PPJ283" s="65"/>
      <c r="PPK283" s="65"/>
      <c r="PPL283" s="65"/>
      <c r="PPM283" s="65"/>
      <c r="PPN283" s="65"/>
      <c r="PPO283" s="65"/>
      <c r="PPP283" s="65"/>
      <c r="PPQ283" s="65"/>
      <c r="PPR283" s="65"/>
      <c r="PPS283" s="65"/>
      <c r="PPT283" s="65"/>
      <c r="PPU283" s="65"/>
      <c r="PPV283" s="65"/>
      <c r="PPW283" s="65"/>
      <c r="PPX283" s="65"/>
      <c r="PPY283" s="65"/>
      <c r="PPZ283" s="65"/>
      <c r="PQA283" s="65"/>
      <c r="PQB283" s="65"/>
      <c r="PQC283" s="65"/>
      <c r="PQD283" s="65"/>
      <c r="PQE283" s="65"/>
      <c r="PQF283" s="65"/>
      <c r="PQG283" s="65"/>
      <c r="PQH283" s="65"/>
      <c r="PQI283" s="65"/>
      <c r="PQJ283" s="65"/>
      <c r="PQK283" s="65"/>
      <c r="PQL283" s="65"/>
      <c r="PQM283" s="65"/>
      <c r="PQN283" s="65"/>
      <c r="PQO283" s="65"/>
      <c r="PQP283" s="65"/>
      <c r="PQQ283" s="65"/>
      <c r="PQR283" s="65"/>
      <c r="PQS283" s="65"/>
      <c r="PQT283" s="65"/>
      <c r="PQU283" s="65"/>
      <c r="PQV283" s="65"/>
      <c r="PQW283" s="65"/>
      <c r="PQX283" s="65"/>
      <c r="PQY283" s="65"/>
      <c r="PQZ283" s="65"/>
      <c r="PRA283" s="65"/>
      <c r="PRB283" s="65"/>
      <c r="PRC283" s="65"/>
      <c r="PRD283" s="65"/>
      <c r="PRE283" s="65"/>
      <c r="PRF283" s="65"/>
      <c r="PRG283" s="65"/>
      <c r="PRH283" s="65"/>
      <c r="PRI283" s="65"/>
      <c r="PRJ283" s="65"/>
      <c r="PRK283" s="65"/>
      <c r="PRL283" s="65"/>
      <c r="PRM283" s="65"/>
      <c r="PRN283" s="65"/>
      <c r="PRO283" s="65"/>
      <c r="PRP283" s="65"/>
      <c r="PRQ283" s="65"/>
      <c r="PRR283" s="65"/>
      <c r="PRS283" s="65"/>
      <c r="PRT283" s="65"/>
      <c r="PRU283" s="65"/>
      <c r="PRV283" s="65"/>
      <c r="PRW283" s="65"/>
      <c r="PRX283" s="65"/>
      <c r="PRY283" s="65"/>
      <c r="PRZ283" s="65"/>
      <c r="PSA283" s="65"/>
      <c r="PSB283" s="65"/>
      <c r="PSC283" s="65"/>
      <c r="PSD283" s="65"/>
      <c r="PSE283" s="65"/>
      <c r="PSF283" s="65"/>
      <c r="PSG283" s="65"/>
      <c r="PSH283" s="65"/>
      <c r="PSI283" s="65"/>
      <c r="PSJ283" s="65"/>
      <c r="PSK283" s="65"/>
      <c r="PSL283" s="65"/>
      <c r="PSM283" s="65"/>
      <c r="PSN283" s="65"/>
      <c r="PSO283" s="65"/>
      <c r="PSP283" s="65"/>
      <c r="PSQ283" s="65"/>
      <c r="PSR283" s="65"/>
      <c r="PSS283" s="65"/>
      <c r="PST283" s="65"/>
      <c r="PSU283" s="65"/>
      <c r="PSV283" s="65"/>
      <c r="PSW283" s="65"/>
      <c r="PSX283" s="65"/>
      <c r="PSY283" s="65"/>
      <c r="PSZ283" s="65"/>
      <c r="PTA283" s="65"/>
      <c r="PTB283" s="65"/>
      <c r="PTC283" s="65"/>
      <c r="PTD283" s="65"/>
      <c r="PTE283" s="65"/>
      <c r="PTF283" s="65"/>
      <c r="PTG283" s="65"/>
      <c r="PTH283" s="65"/>
      <c r="PTI283" s="65"/>
      <c r="PTJ283" s="65"/>
      <c r="PTK283" s="65"/>
      <c r="PTL283" s="65"/>
      <c r="PTM283" s="65"/>
      <c r="PTN283" s="65"/>
      <c r="PTO283" s="65"/>
      <c r="PTP283" s="65"/>
      <c r="PTQ283" s="65"/>
      <c r="PTR283" s="65"/>
      <c r="PTS283" s="65"/>
      <c r="PTT283" s="65"/>
      <c r="PTU283" s="65"/>
      <c r="PTV283" s="65"/>
      <c r="PTW283" s="65"/>
      <c r="PTX283" s="65"/>
      <c r="PTY283" s="65"/>
      <c r="PTZ283" s="65"/>
      <c r="PUA283" s="65"/>
      <c r="PUB283" s="65"/>
      <c r="PUC283" s="65"/>
      <c r="PUD283" s="65"/>
      <c r="PUE283" s="65"/>
      <c r="PUF283" s="65"/>
      <c r="PUG283" s="65"/>
      <c r="PUH283" s="65"/>
      <c r="PUI283" s="65"/>
      <c r="PUJ283" s="65"/>
      <c r="PUK283" s="65"/>
      <c r="PUL283" s="65"/>
      <c r="PUM283" s="65"/>
      <c r="PUN283" s="65"/>
      <c r="PUO283" s="65"/>
      <c r="PUP283" s="65"/>
      <c r="PUQ283" s="65"/>
      <c r="PUR283" s="65"/>
      <c r="PUS283" s="65"/>
      <c r="PUT283" s="65"/>
      <c r="PUU283" s="65"/>
      <c r="PUV283" s="65"/>
      <c r="PUW283" s="65"/>
      <c r="PUX283" s="65"/>
      <c r="PUY283" s="65"/>
      <c r="PUZ283" s="65"/>
      <c r="PVA283" s="65"/>
      <c r="PVB283" s="65"/>
      <c r="PVC283" s="65"/>
      <c r="PVD283" s="65"/>
      <c r="PVE283" s="65"/>
      <c r="PVF283" s="65"/>
      <c r="PVG283" s="65"/>
      <c r="PVH283" s="65"/>
      <c r="PVI283" s="65"/>
      <c r="PVJ283" s="65"/>
      <c r="PVK283" s="65"/>
      <c r="PVL283" s="65"/>
      <c r="PVM283" s="65"/>
      <c r="PVN283" s="65"/>
      <c r="PVO283" s="65"/>
      <c r="PVP283" s="65"/>
      <c r="PVQ283" s="65"/>
      <c r="PVR283" s="65"/>
      <c r="PVS283" s="65"/>
      <c r="PVT283" s="65"/>
      <c r="PVU283" s="65"/>
      <c r="PVV283" s="65"/>
      <c r="PVW283" s="65"/>
      <c r="PVX283" s="65"/>
      <c r="PVY283" s="65"/>
      <c r="PVZ283" s="65"/>
      <c r="PWA283" s="65"/>
      <c r="PWB283" s="65"/>
      <c r="PWC283" s="65"/>
      <c r="PWD283" s="65"/>
      <c r="PWE283" s="65"/>
      <c r="PWF283" s="65"/>
      <c r="PWG283" s="65"/>
      <c r="PWH283" s="65"/>
      <c r="PWI283" s="65"/>
      <c r="PWJ283" s="65"/>
      <c r="PWK283" s="65"/>
      <c r="PWL283" s="65"/>
      <c r="PWM283" s="65"/>
      <c r="PWN283" s="65"/>
      <c r="PWO283" s="65"/>
      <c r="PWP283" s="65"/>
      <c r="PWQ283" s="65"/>
      <c r="PWR283" s="65"/>
      <c r="PWS283" s="65"/>
      <c r="PWT283" s="65"/>
      <c r="PWU283" s="65"/>
      <c r="PWV283" s="65"/>
      <c r="PWW283" s="65"/>
      <c r="PWX283" s="65"/>
      <c r="PWY283" s="65"/>
      <c r="PWZ283" s="65"/>
      <c r="PXA283" s="65"/>
      <c r="PXB283" s="65"/>
      <c r="PXC283" s="65"/>
      <c r="PXD283" s="65"/>
      <c r="PXE283" s="65"/>
      <c r="PXF283" s="65"/>
      <c r="PXG283" s="65"/>
      <c r="PXH283" s="65"/>
      <c r="PXI283" s="65"/>
      <c r="PXJ283" s="65"/>
      <c r="PXK283" s="65"/>
      <c r="PXL283" s="65"/>
      <c r="PXM283" s="65"/>
      <c r="PXN283" s="65"/>
      <c r="PXO283" s="65"/>
      <c r="PXP283" s="65"/>
      <c r="PXQ283" s="65"/>
      <c r="PXR283" s="65"/>
      <c r="PXS283" s="65"/>
      <c r="PXT283" s="65"/>
      <c r="PXU283" s="65"/>
      <c r="PXV283" s="65"/>
      <c r="PXW283" s="65"/>
      <c r="PXX283" s="65"/>
      <c r="PXY283" s="65"/>
      <c r="PXZ283" s="65"/>
      <c r="PYA283" s="65"/>
      <c r="PYB283" s="65"/>
      <c r="PYC283" s="65"/>
      <c r="PYD283" s="65"/>
      <c r="PYE283" s="65"/>
      <c r="PYF283" s="65"/>
      <c r="PYG283" s="65"/>
      <c r="PYH283" s="65"/>
      <c r="PYI283" s="65"/>
      <c r="PYJ283" s="65"/>
      <c r="PYK283" s="65"/>
      <c r="PYL283" s="65"/>
      <c r="PYM283" s="65"/>
      <c r="PYN283" s="65"/>
      <c r="PYO283" s="65"/>
      <c r="PYP283" s="65"/>
      <c r="PYQ283" s="65"/>
      <c r="PYR283" s="65"/>
      <c r="PYS283" s="65"/>
      <c r="PYT283" s="65"/>
      <c r="PYU283" s="65"/>
      <c r="PYV283" s="65"/>
      <c r="PYW283" s="65"/>
      <c r="PYX283" s="65"/>
      <c r="PYY283" s="65"/>
      <c r="PYZ283" s="65"/>
      <c r="PZA283" s="65"/>
      <c r="PZB283" s="65"/>
      <c r="PZC283" s="65"/>
      <c r="PZD283" s="65"/>
      <c r="PZE283" s="65"/>
      <c r="PZF283" s="65"/>
      <c r="PZG283" s="65"/>
      <c r="PZH283" s="65"/>
      <c r="PZI283" s="65"/>
      <c r="PZJ283" s="65"/>
      <c r="PZK283" s="65"/>
      <c r="PZL283" s="65"/>
      <c r="PZM283" s="65"/>
      <c r="PZN283" s="65"/>
      <c r="PZO283" s="65"/>
      <c r="PZP283" s="65"/>
      <c r="PZQ283" s="65"/>
      <c r="PZR283" s="65"/>
      <c r="PZS283" s="65"/>
      <c r="PZT283" s="65"/>
      <c r="PZU283" s="65"/>
      <c r="PZV283" s="65"/>
      <c r="PZW283" s="65"/>
      <c r="PZX283" s="65"/>
      <c r="PZY283" s="65"/>
      <c r="PZZ283" s="65"/>
      <c r="QAA283" s="65"/>
      <c r="QAB283" s="65"/>
      <c r="QAC283" s="65"/>
      <c r="QAD283" s="65"/>
      <c r="QAE283" s="65"/>
      <c r="QAF283" s="65"/>
      <c r="QAG283" s="65"/>
      <c r="QAH283" s="65"/>
      <c r="QAI283" s="65"/>
      <c r="QAJ283" s="65"/>
      <c r="QAK283" s="65"/>
      <c r="QAL283" s="65"/>
      <c r="QAM283" s="65"/>
      <c r="QAN283" s="65"/>
      <c r="QAO283" s="65"/>
      <c r="QAP283" s="65"/>
      <c r="QAQ283" s="65"/>
      <c r="QAR283" s="65"/>
      <c r="QAS283" s="65"/>
      <c r="QAT283" s="65"/>
      <c r="QAU283" s="65"/>
      <c r="QAV283" s="65"/>
      <c r="QAW283" s="65"/>
      <c r="QAX283" s="65"/>
      <c r="QAY283" s="65"/>
      <c r="QAZ283" s="65"/>
      <c r="QBA283" s="65"/>
      <c r="QBB283" s="65"/>
      <c r="QBC283" s="65"/>
      <c r="QBD283" s="65"/>
      <c r="QBE283" s="65"/>
      <c r="QBF283" s="65"/>
      <c r="QBG283" s="65"/>
      <c r="QBH283" s="65"/>
      <c r="QBI283" s="65"/>
      <c r="QBJ283" s="65"/>
      <c r="QBK283" s="65"/>
      <c r="QBL283" s="65"/>
      <c r="QBM283" s="65"/>
      <c r="QBN283" s="65"/>
      <c r="QBO283" s="65"/>
      <c r="QBP283" s="65"/>
      <c r="QBQ283" s="65"/>
      <c r="QBR283" s="65"/>
      <c r="QBS283" s="65"/>
      <c r="QBT283" s="65"/>
      <c r="QBU283" s="65"/>
      <c r="QBV283" s="65"/>
      <c r="QBW283" s="65"/>
      <c r="QBX283" s="65"/>
      <c r="QBY283" s="65"/>
      <c r="QBZ283" s="65"/>
      <c r="QCA283" s="65"/>
      <c r="QCB283" s="65"/>
      <c r="QCC283" s="65"/>
      <c r="QCD283" s="65"/>
      <c r="QCE283" s="65"/>
      <c r="QCF283" s="65"/>
      <c r="QCG283" s="65"/>
      <c r="QCH283" s="65"/>
      <c r="QCI283" s="65"/>
      <c r="QCJ283" s="65"/>
      <c r="QCK283" s="65"/>
      <c r="QCL283" s="65"/>
      <c r="QCM283" s="65"/>
      <c r="QCN283" s="65"/>
      <c r="QCO283" s="65"/>
      <c r="QCP283" s="65"/>
      <c r="QCQ283" s="65"/>
      <c r="QCR283" s="65"/>
      <c r="QCS283" s="65"/>
      <c r="QCT283" s="65"/>
      <c r="QCU283" s="65"/>
      <c r="QCV283" s="65"/>
      <c r="QCW283" s="65"/>
      <c r="QCX283" s="65"/>
      <c r="QCY283" s="65"/>
      <c r="QCZ283" s="65"/>
      <c r="QDA283" s="65"/>
      <c r="QDB283" s="65"/>
      <c r="QDC283" s="65"/>
      <c r="QDD283" s="65"/>
      <c r="QDE283" s="65"/>
      <c r="QDF283" s="65"/>
      <c r="QDG283" s="65"/>
      <c r="QDH283" s="65"/>
      <c r="QDI283" s="65"/>
      <c r="QDJ283" s="65"/>
      <c r="QDK283" s="65"/>
      <c r="QDL283" s="65"/>
      <c r="QDM283" s="65"/>
      <c r="QDN283" s="65"/>
      <c r="QDO283" s="65"/>
      <c r="QDP283" s="65"/>
      <c r="QDQ283" s="65"/>
      <c r="QDR283" s="65"/>
      <c r="QDS283" s="65"/>
      <c r="QDT283" s="65"/>
      <c r="QDU283" s="65"/>
      <c r="QDV283" s="65"/>
      <c r="QDW283" s="65"/>
      <c r="QDX283" s="65"/>
      <c r="QDY283" s="65"/>
      <c r="QDZ283" s="65"/>
      <c r="QEA283" s="65"/>
      <c r="QEB283" s="65"/>
      <c r="QEC283" s="65"/>
      <c r="QED283" s="65"/>
      <c r="QEE283" s="65"/>
      <c r="QEF283" s="65"/>
      <c r="QEG283" s="65"/>
      <c r="QEH283" s="65"/>
      <c r="QEI283" s="65"/>
      <c r="QEJ283" s="65"/>
      <c r="QEK283" s="65"/>
      <c r="QEL283" s="65"/>
      <c r="QEM283" s="65"/>
      <c r="QEN283" s="65"/>
      <c r="QEO283" s="65"/>
      <c r="QEP283" s="65"/>
      <c r="QEQ283" s="65"/>
      <c r="QER283" s="65"/>
      <c r="QES283" s="65"/>
      <c r="QET283" s="65"/>
      <c r="QEU283" s="65"/>
      <c r="QEV283" s="65"/>
      <c r="QEW283" s="65"/>
      <c r="QEX283" s="65"/>
      <c r="QEY283" s="65"/>
      <c r="QEZ283" s="65"/>
      <c r="QFA283" s="65"/>
      <c r="QFB283" s="65"/>
      <c r="QFC283" s="65"/>
      <c r="QFD283" s="65"/>
      <c r="QFE283" s="65"/>
      <c r="QFF283" s="65"/>
      <c r="QFG283" s="65"/>
      <c r="QFH283" s="65"/>
      <c r="QFI283" s="65"/>
      <c r="QFJ283" s="65"/>
      <c r="QFK283" s="65"/>
      <c r="QFL283" s="65"/>
      <c r="QFM283" s="65"/>
      <c r="QFN283" s="65"/>
      <c r="QFO283" s="65"/>
      <c r="QFP283" s="65"/>
      <c r="QFQ283" s="65"/>
      <c r="QFR283" s="65"/>
      <c r="QFS283" s="65"/>
      <c r="QFT283" s="65"/>
      <c r="QFU283" s="65"/>
      <c r="QFV283" s="65"/>
      <c r="QFW283" s="65"/>
      <c r="QFX283" s="65"/>
      <c r="QFY283" s="65"/>
      <c r="QFZ283" s="65"/>
      <c r="QGA283" s="65"/>
      <c r="QGB283" s="65"/>
      <c r="QGC283" s="65"/>
      <c r="QGD283" s="65"/>
      <c r="QGE283" s="65"/>
      <c r="QGF283" s="65"/>
      <c r="QGG283" s="65"/>
      <c r="QGH283" s="65"/>
      <c r="QGI283" s="65"/>
      <c r="QGJ283" s="65"/>
      <c r="QGK283" s="65"/>
      <c r="QGL283" s="65"/>
      <c r="QGM283" s="65"/>
      <c r="QGN283" s="65"/>
      <c r="QGO283" s="65"/>
      <c r="QGP283" s="65"/>
      <c r="QGQ283" s="65"/>
      <c r="QGR283" s="65"/>
      <c r="QGS283" s="65"/>
      <c r="QGT283" s="65"/>
      <c r="QGU283" s="65"/>
      <c r="QGV283" s="65"/>
      <c r="QGW283" s="65"/>
      <c r="QGX283" s="65"/>
      <c r="QGY283" s="65"/>
      <c r="QGZ283" s="65"/>
      <c r="QHA283" s="65"/>
      <c r="QHB283" s="65"/>
      <c r="QHC283" s="65"/>
      <c r="QHD283" s="65"/>
      <c r="QHE283" s="65"/>
      <c r="QHF283" s="65"/>
      <c r="QHG283" s="65"/>
      <c r="QHH283" s="65"/>
      <c r="QHI283" s="65"/>
      <c r="QHJ283" s="65"/>
      <c r="QHK283" s="65"/>
      <c r="QHL283" s="65"/>
      <c r="QHM283" s="65"/>
      <c r="QHN283" s="65"/>
      <c r="QHO283" s="65"/>
      <c r="QHP283" s="65"/>
      <c r="QHQ283" s="65"/>
      <c r="QHR283" s="65"/>
      <c r="QHS283" s="65"/>
      <c r="QHT283" s="65"/>
      <c r="QHU283" s="65"/>
      <c r="QHV283" s="65"/>
      <c r="QHW283" s="65"/>
      <c r="QHX283" s="65"/>
      <c r="QHY283" s="65"/>
      <c r="QHZ283" s="65"/>
      <c r="QIA283" s="65"/>
      <c r="QIB283" s="65"/>
      <c r="QIC283" s="65"/>
      <c r="QID283" s="65"/>
      <c r="QIE283" s="65"/>
      <c r="QIF283" s="65"/>
      <c r="QIG283" s="65"/>
      <c r="QIH283" s="65"/>
      <c r="QII283" s="65"/>
      <c r="QIJ283" s="65"/>
      <c r="QIK283" s="65"/>
      <c r="QIL283" s="65"/>
      <c r="QIM283" s="65"/>
      <c r="QIN283" s="65"/>
      <c r="QIO283" s="65"/>
      <c r="QIP283" s="65"/>
      <c r="QIQ283" s="65"/>
      <c r="QIR283" s="65"/>
      <c r="QIS283" s="65"/>
      <c r="QIT283" s="65"/>
      <c r="QIU283" s="65"/>
      <c r="QIV283" s="65"/>
      <c r="QIW283" s="65"/>
      <c r="QIX283" s="65"/>
      <c r="QIY283" s="65"/>
      <c r="QIZ283" s="65"/>
      <c r="QJA283" s="65"/>
      <c r="QJB283" s="65"/>
      <c r="QJC283" s="65"/>
      <c r="QJD283" s="65"/>
      <c r="QJE283" s="65"/>
      <c r="QJF283" s="65"/>
      <c r="QJG283" s="65"/>
      <c r="QJH283" s="65"/>
      <c r="QJI283" s="65"/>
      <c r="QJJ283" s="65"/>
      <c r="QJK283" s="65"/>
      <c r="QJL283" s="65"/>
      <c r="QJM283" s="65"/>
      <c r="QJN283" s="65"/>
      <c r="QJO283" s="65"/>
      <c r="QJP283" s="65"/>
      <c r="QJQ283" s="65"/>
      <c r="QJR283" s="65"/>
      <c r="QJS283" s="65"/>
      <c r="QJT283" s="65"/>
      <c r="QJU283" s="65"/>
      <c r="QJV283" s="65"/>
      <c r="QJW283" s="65"/>
      <c r="QJX283" s="65"/>
      <c r="QJY283" s="65"/>
      <c r="QJZ283" s="65"/>
      <c r="QKA283" s="65"/>
      <c r="QKB283" s="65"/>
      <c r="QKC283" s="65"/>
      <c r="QKD283" s="65"/>
      <c r="QKE283" s="65"/>
      <c r="QKF283" s="65"/>
      <c r="QKG283" s="65"/>
      <c r="QKH283" s="65"/>
      <c r="QKI283" s="65"/>
      <c r="QKJ283" s="65"/>
      <c r="QKK283" s="65"/>
      <c r="QKL283" s="65"/>
      <c r="QKM283" s="65"/>
      <c r="QKN283" s="65"/>
      <c r="QKO283" s="65"/>
      <c r="QKP283" s="65"/>
      <c r="QKQ283" s="65"/>
      <c r="QKR283" s="65"/>
      <c r="QKS283" s="65"/>
      <c r="QKT283" s="65"/>
      <c r="QKU283" s="65"/>
      <c r="QKV283" s="65"/>
      <c r="QKW283" s="65"/>
      <c r="QKX283" s="65"/>
      <c r="QKY283" s="65"/>
      <c r="QKZ283" s="65"/>
      <c r="QLA283" s="65"/>
      <c r="QLB283" s="65"/>
      <c r="QLC283" s="65"/>
      <c r="QLD283" s="65"/>
      <c r="QLE283" s="65"/>
      <c r="QLF283" s="65"/>
      <c r="QLG283" s="65"/>
      <c r="QLH283" s="65"/>
      <c r="QLI283" s="65"/>
      <c r="QLJ283" s="65"/>
      <c r="QLK283" s="65"/>
      <c r="QLL283" s="65"/>
      <c r="QLM283" s="65"/>
      <c r="QLN283" s="65"/>
      <c r="QLO283" s="65"/>
      <c r="QLP283" s="65"/>
      <c r="QLQ283" s="65"/>
      <c r="QLR283" s="65"/>
      <c r="QLS283" s="65"/>
      <c r="QLT283" s="65"/>
      <c r="QLU283" s="65"/>
      <c r="QLV283" s="65"/>
      <c r="QLW283" s="65"/>
      <c r="QLX283" s="65"/>
      <c r="QLY283" s="65"/>
      <c r="QLZ283" s="65"/>
      <c r="QMA283" s="65"/>
      <c r="QMB283" s="65"/>
      <c r="QMC283" s="65"/>
      <c r="QMD283" s="65"/>
      <c r="QME283" s="65"/>
      <c r="QMF283" s="65"/>
      <c r="QMG283" s="65"/>
      <c r="QMH283" s="65"/>
      <c r="QMI283" s="65"/>
      <c r="QMJ283" s="65"/>
      <c r="QMK283" s="65"/>
      <c r="QML283" s="65"/>
      <c r="QMM283" s="65"/>
      <c r="QMN283" s="65"/>
      <c r="QMO283" s="65"/>
      <c r="QMP283" s="65"/>
      <c r="QMQ283" s="65"/>
      <c r="QMR283" s="65"/>
      <c r="QMS283" s="65"/>
      <c r="QMT283" s="65"/>
      <c r="QMU283" s="65"/>
      <c r="QMV283" s="65"/>
      <c r="QMW283" s="65"/>
      <c r="QMX283" s="65"/>
      <c r="QMY283" s="65"/>
      <c r="QMZ283" s="65"/>
      <c r="QNA283" s="65"/>
      <c r="QNB283" s="65"/>
      <c r="QNC283" s="65"/>
      <c r="QND283" s="65"/>
      <c r="QNE283" s="65"/>
      <c r="QNF283" s="65"/>
      <c r="QNG283" s="65"/>
      <c r="QNH283" s="65"/>
      <c r="QNI283" s="65"/>
      <c r="QNJ283" s="65"/>
      <c r="QNK283" s="65"/>
      <c r="QNL283" s="65"/>
      <c r="QNM283" s="65"/>
      <c r="QNN283" s="65"/>
      <c r="QNO283" s="65"/>
      <c r="QNP283" s="65"/>
      <c r="QNQ283" s="65"/>
      <c r="QNR283" s="65"/>
      <c r="QNS283" s="65"/>
      <c r="QNT283" s="65"/>
      <c r="QNU283" s="65"/>
      <c r="QNV283" s="65"/>
      <c r="QNW283" s="65"/>
      <c r="QNX283" s="65"/>
      <c r="QNY283" s="65"/>
      <c r="QNZ283" s="65"/>
      <c r="QOA283" s="65"/>
      <c r="QOB283" s="65"/>
      <c r="QOC283" s="65"/>
      <c r="QOD283" s="65"/>
      <c r="QOE283" s="65"/>
      <c r="QOF283" s="65"/>
      <c r="QOG283" s="65"/>
      <c r="QOH283" s="65"/>
      <c r="QOI283" s="65"/>
      <c r="QOJ283" s="65"/>
      <c r="QOK283" s="65"/>
      <c r="QOL283" s="65"/>
      <c r="QOM283" s="65"/>
      <c r="QON283" s="65"/>
      <c r="QOO283" s="65"/>
      <c r="QOP283" s="65"/>
      <c r="QOQ283" s="65"/>
      <c r="QOR283" s="65"/>
      <c r="QOS283" s="65"/>
      <c r="QOT283" s="65"/>
      <c r="QOU283" s="65"/>
      <c r="QOV283" s="65"/>
      <c r="QOW283" s="65"/>
      <c r="QOX283" s="65"/>
      <c r="QOY283" s="65"/>
      <c r="QOZ283" s="65"/>
      <c r="QPA283" s="65"/>
      <c r="QPB283" s="65"/>
      <c r="QPC283" s="65"/>
      <c r="QPD283" s="65"/>
      <c r="QPE283" s="65"/>
      <c r="QPF283" s="65"/>
      <c r="QPG283" s="65"/>
      <c r="QPH283" s="65"/>
      <c r="QPI283" s="65"/>
      <c r="QPJ283" s="65"/>
      <c r="QPK283" s="65"/>
      <c r="QPL283" s="65"/>
      <c r="QPM283" s="65"/>
      <c r="QPN283" s="65"/>
      <c r="QPO283" s="65"/>
      <c r="QPP283" s="65"/>
      <c r="QPQ283" s="65"/>
      <c r="QPR283" s="65"/>
      <c r="QPS283" s="65"/>
      <c r="QPT283" s="65"/>
      <c r="QPU283" s="65"/>
      <c r="QPV283" s="65"/>
      <c r="QPW283" s="65"/>
      <c r="QPX283" s="65"/>
      <c r="QPY283" s="65"/>
      <c r="QPZ283" s="65"/>
      <c r="QQA283" s="65"/>
      <c r="QQB283" s="65"/>
      <c r="QQC283" s="65"/>
      <c r="QQD283" s="65"/>
      <c r="QQE283" s="65"/>
      <c r="QQF283" s="65"/>
      <c r="QQG283" s="65"/>
      <c r="QQH283" s="65"/>
      <c r="QQI283" s="65"/>
      <c r="QQJ283" s="65"/>
      <c r="QQK283" s="65"/>
      <c r="QQL283" s="65"/>
      <c r="QQM283" s="65"/>
      <c r="QQN283" s="65"/>
      <c r="QQO283" s="65"/>
      <c r="QQP283" s="65"/>
      <c r="QQQ283" s="65"/>
      <c r="QQR283" s="65"/>
      <c r="QQS283" s="65"/>
      <c r="QQT283" s="65"/>
      <c r="QQU283" s="65"/>
      <c r="QQV283" s="65"/>
      <c r="QQW283" s="65"/>
      <c r="QQX283" s="65"/>
      <c r="QQY283" s="65"/>
      <c r="QQZ283" s="65"/>
      <c r="QRA283" s="65"/>
      <c r="QRB283" s="65"/>
      <c r="QRC283" s="65"/>
      <c r="QRD283" s="65"/>
      <c r="QRE283" s="65"/>
      <c r="QRF283" s="65"/>
      <c r="QRG283" s="65"/>
      <c r="QRH283" s="65"/>
      <c r="QRI283" s="65"/>
      <c r="QRJ283" s="65"/>
      <c r="QRK283" s="65"/>
      <c r="QRL283" s="65"/>
      <c r="QRM283" s="65"/>
      <c r="QRN283" s="65"/>
      <c r="QRO283" s="65"/>
      <c r="QRP283" s="65"/>
      <c r="QRQ283" s="65"/>
      <c r="QRR283" s="65"/>
      <c r="QRS283" s="65"/>
      <c r="QRT283" s="65"/>
      <c r="QRU283" s="65"/>
      <c r="QRV283" s="65"/>
      <c r="QRW283" s="65"/>
      <c r="QRX283" s="65"/>
      <c r="QRY283" s="65"/>
      <c r="QRZ283" s="65"/>
      <c r="QSA283" s="65"/>
      <c r="QSB283" s="65"/>
      <c r="QSC283" s="65"/>
      <c r="QSD283" s="65"/>
      <c r="QSE283" s="65"/>
      <c r="QSF283" s="65"/>
      <c r="QSG283" s="65"/>
      <c r="QSH283" s="65"/>
      <c r="QSI283" s="65"/>
      <c r="QSJ283" s="65"/>
      <c r="QSK283" s="65"/>
      <c r="QSL283" s="65"/>
      <c r="QSM283" s="65"/>
      <c r="QSN283" s="65"/>
      <c r="QSO283" s="65"/>
      <c r="QSP283" s="65"/>
      <c r="QSQ283" s="65"/>
      <c r="QSR283" s="65"/>
      <c r="QSS283" s="65"/>
      <c r="QST283" s="65"/>
      <c r="QSU283" s="65"/>
      <c r="QSV283" s="65"/>
      <c r="QSW283" s="65"/>
      <c r="QSX283" s="65"/>
      <c r="QSY283" s="65"/>
      <c r="QSZ283" s="65"/>
      <c r="QTA283" s="65"/>
      <c r="QTB283" s="65"/>
      <c r="QTC283" s="65"/>
      <c r="QTD283" s="65"/>
      <c r="QTE283" s="65"/>
      <c r="QTF283" s="65"/>
      <c r="QTG283" s="65"/>
      <c r="QTH283" s="65"/>
      <c r="QTI283" s="65"/>
      <c r="QTJ283" s="65"/>
      <c r="QTK283" s="65"/>
      <c r="QTL283" s="65"/>
      <c r="QTM283" s="65"/>
      <c r="QTN283" s="65"/>
      <c r="QTO283" s="65"/>
      <c r="QTP283" s="65"/>
      <c r="QTQ283" s="65"/>
      <c r="QTR283" s="65"/>
      <c r="QTS283" s="65"/>
      <c r="QTT283" s="65"/>
      <c r="QTU283" s="65"/>
      <c r="QTV283" s="65"/>
      <c r="QTW283" s="65"/>
      <c r="QTX283" s="65"/>
      <c r="QTY283" s="65"/>
      <c r="QTZ283" s="65"/>
      <c r="QUA283" s="65"/>
      <c r="QUB283" s="65"/>
      <c r="QUC283" s="65"/>
      <c r="QUD283" s="65"/>
      <c r="QUE283" s="65"/>
      <c r="QUF283" s="65"/>
      <c r="QUG283" s="65"/>
      <c r="QUH283" s="65"/>
      <c r="QUI283" s="65"/>
      <c r="QUJ283" s="65"/>
      <c r="QUK283" s="65"/>
      <c r="QUL283" s="65"/>
      <c r="QUM283" s="65"/>
      <c r="QUN283" s="65"/>
      <c r="QUO283" s="65"/>
      <c r="QUP283" s="65"/>
      <c r="QUQ283" s="65"/>
      <c r="QUR283" s="65"/>
      <c r="QUS283" s="65"/>
      <c r="QUT283" s="65"/>
      <c r="QUU283" s="65"/>
      <c r="QUV283" s="65"/>
      <c r="QUW283" s="65"/>
      <c r="QUX283" s="65"/>
      <c r="QUY283" s="65"/>
      <c r="QUZ283" s="65"/>
      <c r="QVA283" s="65"/>
      <c r="QVB283" s="65"/>
      <c r="QVC283" s="65"/>
      <c r="QVD283" s="65"/>
      <c r="QVE283" s="65"/>
      <c r="QVF283" s="65"/>
      <c r="QVG283" s="65"/>
      <c r="QVH283" s="65"/>
      <c r="QVI283" s="65"/>
      <c r="QVJ283" s="65"/>
      <c r="QVK283" s="65"/>
      <c r="QVL283" s="65"/>
      <c r="QVM283" s="65"/>
      <c r="QVN283" s="65"/>
      <c r="QVO283" s="65"/>
      <c r="QVP283" s="65"/>
      <c r="QVQ283" s="65"/>
      <c r="QVR283" s="65"/>
      <c r="QVS283" s="65"/>
      <c r="QVT283" s="65"/>
      <c r="QVU283" s="65"/>
      <c r="QVV283" s="65"/>
      <c r="QVW283" s="65"/>
      <c r="QVX283" s="65"/>
      <c r="QVY283" s="65"/>
      <c r="QVZ283" s="65"/>
      <c r="QWA283" s="65"/>
      <c r="QWB283" s="65"/>
      <c r="QWC283" s="65"/>
      <c r="QWD283" s="65"/>
      <c r="QWE283" s="65"/>
      <c r="QWF283" s="65"/>
      <c r="QWG283" s="65"/>
      <c r="QWH283" s="65"/>
      <c r="QWI283" s="65"/>
      <c r="QWJ283" s="65"/>
      <c r="QWK283" s="65"/>
      <c r="QWL283" s="65"/>
      <c r="QWM283" s="65"/>
      <c r="QWN283" s="65"/>
      <c r="QWO283" s="65"/>
      <c r="QWP283" s="65"/>
      <c r="QWQ283" s="65"/>
      <c r="QWR283" s="65"/>
      <c r="QWS283" s="65"/>
      <c r="QWT283" s="65"/>
      <c r="QWU283" s="65"/>
      <c r="QWV283" s="65"/>
      <c r="QWW283" s="65"/>
      <c r="QWX283" s="65"/>
      <c r="QWY283" s="65"/>
      <c r="QWZ283" s="65"/>
      <c r="QXA283" s="65"/>
      <c r="QXB283" s="65"/>
      <c r="QXC283" s="65"/>
      <c r="QXD283" s="65"/>
      <c r="QXE283" s="65"/>
      <c r="QXF283" s="65"/>
      <c r="QXG283" s="65"/>
      <c r="QXH283" s="65"/>
      <c r="QXI283" s="65"/>
      <c r="QXJ283" s="65"/>
      <c r="QXK283" s="65"/>
      <c r="QXL283" s="65"/>
      <c r="QXM283" s="65"/>
      <c r="QXN283" s="65"/>
      <c r="QXO283" s="65"/>
      <c r="QXP283" s="65"/>
      <c r="QXQ283" s="65"/>
      <c r="QXR283" s="65"/>
      <c r="QXS283" s="65"/>
      <c r="QXT283" s="65"/>
      <c r="QXU283" s="65"/>
      <c r="QXV283" s="65"/>
      <c r="QXW283" s="65"/>
      <c r="QXX283" s="65"/>
      <c r="QXY283" s="65"/>
      <c r="QXZ283" s="65"/>
      <c r="QYA283" s="65"/>
      <c r="QYB283" s="65"/>
      <c r="QYC283" s="65"/>
      <c r="QYD283" s="65"/>
      <c r="QYE283" s="65"/>
      <c r="QYF283" s="65"/>
      <c r="QYG283" s="65"/>
      <c r="QYH283" s="65"/>
      <c r="QYI283" s="65"/>
      <c r="QYJ283" s="65"/>
      <c r="QYK283" s="65"/>
      <c r="QYL283" s="65"/>
      <c r="QYM283" s="65"/>
      <c r="QYN283" s="65"/>
      <c r="QYO283" s="65"/>
      <c r="QYP283" s="65"/>
      <c r="QYQ283" s="65"/>
      <c r="QYR283" s="65"/>
      <c r="QYS283" s="65"/>
      <c r="QYT283" s="65"/>
      <c r="QYU283" s="65"/>
      <c r="QYV283" s="65"/>
      <c r="QYW283" s="65"/>
      <c r="QYX283" s="65"/>
      <c r="QYY283" s="65"/>
      <c r="QYZ283" s="65"/>
      <c r="QZA283" s="65"/>
      <c r="QZB283" s="65"/>
      <c r="QZC283" s="65"/>
      <c r="QZD283" s="65"/>
      <c r="QZE283" s="65"/>
      <c r="QZF283" s="65"/>
      <c r="QZG283" s="65"/>
      <c r="QZH283" s="65"/>
      <c r="QZI283" s="65"/>
      <c r="QZJ283" s="65"/>
      <c r="QZK283" s="65"/>
      <c r="QZL283" s="65"/>
      <c r="QZM283" s="65"/>
      <c r="QZN283" s="65"/>
      <c r="QZO283" s="65"/>
      <c r="QZP283" s="65"/>
      <c r="QZQ283" s="65"/>
      <c r="QZR283" s="65"/>
      <c r="QZS283" s="65"/>
      <c r="QZT283" s="65"/>
      <c r="QZU283" s="65"/>
      <c r="QZV283" s="65"/>
      <c r="QZW283" s="65"/>
      <c r="QZX283" s="65"/>
      <c r="QZY283" s="65"/>
      <c r="QZZ283" s="65"/>
      <c r="RAA283" s="65"/>
      <c r="RAB283" s="65"/>
      <c r="RAC283" s="65"/>
      <c r="RAD283" s="65"/>
      <c r="RAE283" s="65"/>
      <c r="RAF283" s="65"/>
      <c r="RAG283" s="65"/>
      <c r="RAH283" s="65"/>
      <c r="RAI283" s="65"/>
      <c r="RAJ283" s="65"/>
      <c r="RAK283" s="65"/>
      <c r="RAL283" s="65"/>
      <c r="RAM283" s="65"/>
      <c r="RAN283" s="65"/>
      <c r="RAO283" s="65"/>
      <c r="RAP283" s="65"/>
      <c r="RAQ283" s="65"/>
      <c r="RAR283" s="65"/>
      <c r="RAS283" s="65"/>
      <c r="RAT283" s="65"/>
      <c r="RAU283" s="65"/>
      <c r="RAV283" s="65"/>
      <c r="RAW283" s="65"/>
      <c r="RAX283" s="65"/>
      <c r="RAY283" s="65"/>
      <c r="RAZ283" s="65"/>
      <c r="RBA283" s="65"/>
      <c r="RBB283" s="65"/>
      <c r="RBC283" s="65"/>
      <c r="RBD283" s="65"/>
      <c r="RBE283" s="65"/>
      <c r="RBF283" s="65"/>
      <c r="RBG283" s="65"/>
      <c r="RBH283" s="65"/>
      <c r="RBI283" s="65"/>
      <c r="RBJ283" s="65"/>
      <c r="RBK283" s="65"/>
      <c r="RBL283" s="65"/>
      <c r="RBM283" s="65"/>
      <c r="RBN283" s="65"/>
      <c r="RBO283" s="65"/>
      <c r="RBP283" s="65"/>
      <c r="RBQ283" s="65"/>
      <c r="RBR283" s="65"/>
      <c r="RBS283" s="65"/>
      <c r="RBT283" s="65"/>
      <c r="RBU283" s="65"/>
      <c r="RBV283" s="65"/>
      <c r="RBW283" s="65"/>
      <c r="RBX283" s="65"/>
      <c r="RBY283" s="65"/>
      <c r="RBZ283" s="65"/>
      <c r="RCA283" s="65"/>
      <c r="RCB283" s="65"/>
      <c r="RCC283" s="65"/>
      <c r="RCD283" s="65"/>
      <c r="RCE283" s="65"/>
      <c r="RCF283" s="65"/>
      <c r="RCG283" s="65"/>
      <c r="RCH283" s="65"/>
      <c r="RCI283" s="65"/>
      <c r="RCJ283" s="65"/>
      <c r="RCK283" s="65"/>
      <c r="RCL283" s="65"/>
      <c r="RCM283" s="65"/>
      <c r="RCN283" s="65"/>
      <c r="RCO283" s="65"/>
      <c r="RCP283" s="65"/>
      <c r="RCQ283" s="65"/>
      <c r="RCR283" s="65"/>
      <c r="RCS283" s="65"/>
      <c r="RCT283" s="65"/>
      <c r="RCU283" s="65"/>
      <c r="RCV283" s="65"/>
      <c r="RCW283" s="65"/>
      <c r="RCX283" s="65"/>
      <c r="RCY283" s="65"/>
      <c r="RCZ283" s="65"/>
      <c r="RDA283" s="65"/>
      <c r="RDB283" s="65"/>
      <c r="RDC283" s="65"/>
      <c r="RDD283" s="65"/>
      <c r="RDE283" s="65"/>
      <c r="RDF283" s="65"/>
      <c r="RDG283" s="65"/>
      <c r="RDH283" s="65"/>
      <c r="RDI283" s="65"/>
      <c r="RDJ283" s="65"/>
      <c r="RDK283" s="65"/>
      <c r="RDL283" s="65"/>
      <c r="RDM283" s="65"/>
      <c r="RDN283" s="65"/>
      <c r="RDO283" s="65"/>
      <c r="RDP283" s="65"/>
      <c r="RDQ283" s="65"/>
      <c r="RDR283" s="65"/>
      <c r="RDS283" s="65"/>
      <c r="RDT283" s="65"/>
      <c r="RDU283" s="65"/>
      <c r="RDV283" s="65"/>
      <c r="RDW283" s="65"/>
      <c r="RDX283" s="65"/>
      <c r="RDY283" s="65"/>
      <c r="RDZ283" s="65"/>
      <c r="REA283" s="65"/>
      <c r="REB283" s="65"/>
      <c r="REC283" s="65"/>
      <c r="RED283" s="65"/>
      <c r="REE283" s="65"/>
      <c r="REF283" s="65"/>
      <c r="REG283" s="65"/>
      <c r="REH283" s="65"/>
      <c r="REI283" s="65"/>
      <c r="REJ283" s="65"/>
      <c r="REK283" s="65"/>
      <c r="REL283" s="65"/>
      <c r="REM283" s="65"/>
      <c r="REN283" s="65"/>
      <c r="REO283" s="65"/>
      <c r="REP283" s="65"/>
      <c r="REQ283" s="65"/>
      <c r="RER283" s="65"/>
      <c r="RES283" s="65"/>
      <c r="RET283" s="65"/>
      <c r="REU283" s="65"/>
      <c r="REV283" s="65"/>
      <c r="REW283" s="65"/>
      <c r="REX283" s="65"/>
      <c r="REY283" s="65"/>
      <c r="REZ283" s="65"/>
      <c r="RFA283" s="65"/>
      <c r="RFB283" s="65"/>
      <c r="RFC283" s="65"/>
      <c r="RFD283" s="65"/>
      <c r="RFE283" s="65"/>
      <c r="RFF283" s="65"/>
      <c r="RFG283" s="65"/>
      <c r="RFH283" s="65"/>
      <c r="RFI283" s="65"/>
      <c r="RFJ283" s="65"/>
      <c r="RFK283" s="65"/>
      <c r="RFL283" s="65"/>
      <c r="RFM283" s="65"/>
      <c r="RFN283" s="65"/>
      <c r="RFO283" s="65"/>
      <c r="RFP283" s="65"/>
      <c r="RFQ283" s="65"/>
      <c r="RFR283" s="65"/>
      <c r="RFS283" s="65"/>
      <c r="RFT283" s="65"/>
      <c r="RFU283" s="65"/>
      <c r="RFV283" s="65"/>
      <c r="RFW283" s="65"/>
      <c r="RFX283" s="65"/>
      <c r="RFY283" s="65"/>
      <c r="RFZ283" s="65"/>
      <c r="RGA283" s="65"/>
      <c r="RGB283" s="65"/>
      <c r="RGC283" s="65"/>
      <c r="RGD283" s="65"/>
      <c r="RGE283" s="65"/>
      <c r="RGF283" s="65"/>
      <c r="RGG283" s="65"/>
      <c r="RGH283" s="65"/>
      <c r="RGI283" s="65"/>
      <c r="RGJ283" s="65"/>
      <c r="RGK283" s="65"/>
      <c r="RGL283" s="65"/>
      <c r="RGM283" s="65"/>
      <c r="RGN283" s="65"/>
      <c r="RGO283" s="65"/>
      <c r="RGP283" s="65"/>
      <c r="RGQ283" s="65"/>
      <c r="RGR283" s="65"/>
      <c r="RGS283" s="65"/>
      <c r="RGT283" s="65"/>
      <c r="RGU283" s="65"/>
      <c r="RGV283" s="65"/>
      <c r="RGW283" s="65"/>
      <c r="RGX283" s="65"/>
      <c r="RGY283" s="65"/>
      <c r="RGZ283" s="65"/>
      <c r="RHA283" s="65"/>
      <c r="RHB283" s="65"/>
      <c r="RHC283" s="65"/>
      <c r="RHD283" s="65"/>
      <c r="RHE283" s="65"/>
      <c r="RHF283" s="65"/>
      <c r="RHG283" s="65"/>
      <c r="RHH283" s="65"/>
      <c r="RHI283" s="65"/>
      <c r="RHJ283" s="65"/>
      <c r="RHK283" s="65"/>
      <c r="RHL283" s="65"/>
      <c r="RHM283" s="65"/>
      <c r="RHN283" s="65"/>
      <c r="RHO283" s="65"/>
      <c r="RHP283" s="65"/>
      <c r="RHQ283" s="65"/>
      <c r="RHR283" s="65"/>
      <c r="RHS283" s="65"/>
      <c r="RHT283" s="65"/>
      <c r="RHU283" s="65"/>
      <c r="RHV283" s="65"/>
      <c r="RHW283" s="65"/>
      <c r="RHX283" s="65"/>
      <c r="RHY283" s="65"/>
      <c r="RHZ283" s="65"/>
      <c r="RIA283" s="65"/>
      <c r="RIB283" s="65"/>
      <c r="RIC283" s="65"/>
      <c r="RID283" s="65"/>
      <c r="RIE283" s="65"/>
      <c r="RIF283" s="65"/>
      <c r="RIG283" s="65"/>
      <c r="RIH283" s="65"/>
      <c r="RII283" s="65"/>
      <c r="RIJ283" s="65"/>
      <c r="RIK283" s="65"/>
      <c r="RIL283" s="65"/>
      <c r="RIM283" s="65"/>
      <c r="RIN283" s="65"/>
      <c r="RIO283" s="65"/>
      <c r="RIP283" s="65"/>
      <c r="RIQ283" s="65"/>
      <c r="RIR283" s="65"/>
      <c r="RIS283" s="65"/>
      <c r="RIT283" s="65"/>
      <c r="RIU283" s="65"/>
      <c r="RIV283" s="65"/>
      <c r="RIW283" s="65"/>
      <c r="RIX283" s="65"/>
      <c r="RIY283" s="65"/>
      <c r="RIZ283" s="65"/>
      <c r="RJA283" s="65"/>
      <c r="RJB283" s="65"/>
      <c r="RJC283" s="65"/>
      <c r="RJD283" s="65"/>
      <c r="RJE283" s="65"/>
      <c r="RJF283" s="65"/>
      <c r="RJG283" s="65"/>
      <c r="RJH283" s="65"/>
      <c r="RJI283" s="65"/>
      <c r="RJJ283" s="65"/>
      <c r="RJK283" s="65"/>
      <c r="RJL283" s="65"/>
      <c r="RJM283" s="65"/>
      <c r="RJN283" s="65"/>
      <c r="RJO283" s="65"/>
      <c r="RJP283" s="65"/>
      <c r="RJQ283" s="65"/>
      <c r="RJR283" s="65"/>
      <c r="RJS283" s="65"/>
      <c r="RJT283" s="65"/>
      <c r="RJU283" s="65"/>
      <c r="RJV283" s="65"/>
      <c r="RJW283" s="65"/>
      <c r="RJX283" s="65"/>
      <c r="RJY283" s="65"/>
      <c r="RJZ283" s="65"/>
      <c r="RKA283" s="65"/>
      <c r="RKB283" s="65"/>
      <c r="RKC283" s="65"/>
      <c r="RKD283" s="65"/>
      <c r="RKE283" s="65"/>
      <c r="RKF283" s="65"/>
      <c r="RKG283" s="65"/>
      <c r="RKH283" s="65"/>
      <c r="RKI283" s="65"/>
      <c r="RKJ283" s="65"/>
      <c r="RKK283" s="65"/>
      <c r="RKL283" s="65"/>
      <c r="RKM283" s="65"/>
      <c r="RKN283" s="65"/>
      <c r="RKO283" s="65"/>
      <c r="RKP283" s="65"/>
      <c r="RKQ283" s="65"/>
      <c r="RKR283" s="65"/>
      <c r="RKS283" s="65"/>
      <c r="RKT283" s="65"/>
      <c r="RKU283" s="65"/>
      <c r="RKV283" s="65"/>
      <c r="RKW283" s="65"/>
      <c r="RKX283" s="65"/>
      <c r="RKY283" s="65"/>
      <c r="RKZ283" s="65"/>
      <c r="RLA283" s="65"/>
      <c r="RLB283" s="65"/>
      <c r="RLC283" s="65"/>
      <c r="RLD283" s="65"/>
      <c r="RLE283" s="65"/>
      <c r="RLF283" s="65"/>
      <c r="RLG283" s="65"/>
      <c r="RLH283" s="65"/>
      <c r="RLI283" s="65"/>
      <c r="RLJ283" s="65"/>
      <c r="RLK283" s="65"/>
      <c r="RLL283" s="65"/>
      <c r="RLM283" s="65"/>
      <c r="RLN283" s="65"/>
      <c r="RLO283" s="65"/>
      <c r="RLP283" s="65"/>
      <c r="RLQ283" s="65"/>
      <c r="RLR283" s="65"/>
      <c r="RLS283" s="65"/>
      <c r="RLT283" s="65"/>
      <c r="RLU283" s="65"/>
      <c r="RLV283" s="65"/>
      <c r="RLW283" s="65"/>
      <c r="RLX283" s="65"/>
      <c r="RLY283" s="65"/>
      <c r="RLZ283" s="65"/>
      <c r="RMA283" s="65"/>
      <c r="RMB283" s="65"/>
      <c r="RMC283" s="65"/>
      <c r="RMD283" s="65"/>
      <c r="RME283" s="65"/>
      <c r="RMF283" s="65"/>
      <c r="RMG283" s="65"/>
      <c r="RMH283" s="65"/>
      <c r="RMI283" s="65"/>
      <c r="RMJ283" s="65"/>
      <c r="RMK283" s="65"/>
      <c r="RML283" s="65"/>
      <c r="RMM283" s="65"/>
      <c r="RMN283" s="65"/>
      <c r="RMO283" s="65"/>
      <c r="RMP283" s="65"/>
      <c r="RMQ283" s="65"/>
      <c r="RMR283" s="65"/>
      <c r="RMS283" s="65"/>
      <c r="RMT283" s="65"/>
      <c r="RMU283" s="65"/>
      <c r="RMV283" s="65"/>
      <c r="RMW283" s="65"/>
      <c r="RMX283" s="65"/>
      <c r="RMY283" s="65"/>
      <c r="RMZ283" s="65"/>
      <c r="RNA283" s="65"/>
      <c r="RNB283" s="65"/>
      <c r="RNC283" s="65"/>
      <c r="RND283" s="65"/>
      <c r="RNE283" s="65"/>
      <c r="RNF283" s="65"/>
      <c r="RNG283" s="65"/>
      <c r="RNH283" s="65"/>
      <c r="RNI283" s="65"/>
      <c r="RNJ283" s="65"/>
      <c r="RNK283" s="65"/>
      <c r="RNL283" s="65"/>
      <c r="RNM283" s="65"/>
      <c r="RNN283" s="65"/>
      <c r="RNO283" s="65"/>
      <c r="RNP283" s="65"/>
      <c r="RNQ283" s="65"/>
      <c r="RNR283" s="65"/>
      <c r="RNS283" s="65"/>
      <c r="RNT283" s="65"/>
      <c r="RNU283" s="65"/>
      <c r="RNV283" s="65"/>
      <c r="RNW283" s="65"/>
      <c r="RNX283" s="65"/>
      <c r="RNY283" s="65"/>
      <c r="RNZ283" s="65"/>
      <c r="ROA283" s="65"/>
      <c r="ROB283" s="65"/>
      <c r="ROC283" s="65"/>
      <c r="ROD283" s="65"/>
      <c r="ROE283" s="65"/>
      <c r="ROF283" s="65"/>
      <c r="ROG283" s="65"/>
      <c r="ROH283" s="65"/>
      <c r="ROI283" s="65"/>
      <c r="ROJ283" s="65"/>
      <c r="ROK283" s="65"/>
      <c r="ROL283" s="65"/>
      <c r="ROM283" s="65"/>
      <c r="RON283" s="65"/>
      <c r="ROO283" s="65"/>
      <c r="ROP283" s="65"/>
      <c r="ROQ283" s="65"/>
      <c r="ROR283" s="65"/>
      <c r="ROS283" s="65"/>
      <c r="ROT283" s="65"/>
      <c r="ROU283" s="65"/>
      <c r="ROV283" s="65"/>
      <c r="ROW283" s="65"/>
      <c r="ROX283" s="65"/>
      <c r="ROY283" s="65"/>
      <c r="ROZ283" s="65"/>
      <c r="RPA283" s="65"/>
      <c r="RPB283" s="65"/>
      <c r="RPC283" s="65"/>
      <c r="RPD283" s="65"/>
      <c r="RPE283" s="65"/>
      <c r="RPF283" s="65"/>
      <c r="RPG283" s="65"/>
      <c r="RPH283" s="65"/>
      <c r="RPI283" s="65"/>
      <c r="RPJ283" s="65"/>
      <c r="RPK283" s="65"/>
      <c r="RPL283" s="65"/>
      <c r="RPM283" s="65"/>
      <c r="RPN283" s="65"/>
      <c r="RPO283" s="65"/>
      <c r="RPP283" s="65"/>
      <c r="RPQ283" s="65"/>
      <c r="RPR283" s="65"/>
      <c r="RPS283" s="65"/>
      <c r="RPT283" s="65"/>
      <c r="RPU283" s="65"/>
      <c r="RPV283" s="65"/>
      <c r="RPW283" s="65"/>
      <c r="RPX283" s="65"/>
      <c r="RPY283" s="65"/>
      <c r="RPZ283" s="65"/>
      <c r="RQA283" s="65"/>
      <c r="RQB283" s="65"/>
      <c r="RQC283" s="65"/>
      <c r="RQD283" s="65"/>
      <c r="RQE283" s="65"/>
      <c r="RQF283" s="65"/>
      <c r="RQG283" s="65"/>
      <c r="RQH283" s="65"/>
      <c r="RQI283" s="65"/>
      <c r="RQJ283" s="65"/>
      <c r="RQK283" s="65"/>
      <c r="RQL283" s="65"/>
      <c r="RQM283" s="65"/>
      <c r="RQN283" s="65"/>
      <c r="RQO283" s="65"/>
      <c r="RQP283" s="65"/>
      <c r="RQQ283" s="65"/>
      <c r="RQR283" s="65"/>
      <c r="RQS283" s="65"/>
      <c r="RQT283" s="65"/>
      <c r="RQU283" s="65"/>
      <c r="RQV283" s="65"/>
      <c r="RQW283" s="65"/>
      <c r="RQX283" s="65"/>
      <c r="RQY283" s="65"/>
      <c r="RQZ283" s="65"/>
      <c r="RRA283" s="65"/>
      <c r="RRB283" s="65"/>
      <c r="RRC283" s="65"/>
      <c r="RRD283" s="65"/>
      <c r="RRE283" s="65"/>
      <c r="RRF283" s="65"/>
      <c r="RRG283" s="65"/>
      <c r="RRH283" s="65"/>
      <c r="RRI283" s="65"/>
      <c r="RRJ283" s="65"/>
      <c r="RRK283" s="65"/>
      <c r="RRL283" s="65"/>
      <c r="RRM283" s="65"/>
      <c r="RRN283" s="65"/>
      <c r="RRO283" s="65"/>
      <c r="RRP283" s="65"/>
      <c r="RRQ283" s="65"/>
      <c r="RRR283" s="65"/>
      <c r="RRS283" s="65"/>
      <c r="RRT283" s="65"/>
      <c r="RRU283" s="65"/>
      <c r="RRV283" s="65"/>
      <c r="RRW283" s="65"/>
      <c r="RRX283" s="65"/>
      <c r="RRY283" s="65"/>
      <c r="RRZ283" s="65"/>
      <c r="RSA283" s="65"/>
      <c r="RSB283" s="65"/>
      <c r="RSC283" s="65"/>
      <c r="RSD283" s="65"/>
      <c r="RSE283" s="65"/>
      <c r="RSF283" s="65"/>
      <c r="RSG283" s="65"/>
      <c r="RSH283" s="65"/>
      <c r="RSI283" s="65"/>
      <c r="RSJ283" s="65"/>
      <c r="RSK283" s="65"/>
      <c r="RSL283" s="65"/>
      <c r="RSM283" s="65"/>
      <c r="RSN283" s="65"/>
      <c r="RSO283" s="65"/>
      <c r="RSP283" s="65"/>
      <c r="RSQ283" s="65"/>
      <c r="RSR283" s="65"/>
      <c r="RSS283" s="65"/>
      <c r="RST283" s="65"/>
      <c r="RSU283" s="65"/>
      <c r="RSV283" s="65"/>
      <c r="RSW283" s="65"/>
      <c r="RSX283" s="65"/>
      <c r="RSY283" s="65"/>
      <c r="RSZ283" s="65"/>
      <c r="RTA283" s="65"/>
      <c r="RTB283" s="65"/>
      <c r="RTC283" s="65"/>
      <c r="RTD283" s="65"/>
      <c r="RTE283" s="65"/>
      <c r="RTF283" s="65"/>
      <c r="RTG283" s="65"/>
      <c r="RTH283" s="65"/>
      <c r="RTI283" s="65"/>
      <c r="RTJ283" s="65"/>
      <c r="RTK283" s="65"/>
      <c r="RTL283" s="65"/>
      <c r="RTM283" s="65"/>
      <c r="RTN283" s="65"/>
      <c r="RTO283" s="65"/>
      <c r="RTP283" s="65"/>
      <c r="RTQ283" s="65"/>
      <c r="RTR283" s="65"/>
      <c r="RTS283" s="65"/>
      <c r="RTT283" s="65"/>
      <c r="RTU283" s="65"/>
      <c r="RTV283" s="65"/>
      <c r="RTW283" s="65"/>
      <c r="RTX283" s="65"/>
      <c r="RTY283" s="65"/>
      <c r="RTZ283" s="65"/>
      <c r="RUA283" s="65"/>
      <c r="RUB283" s="65"/>
      <c r="RUC283" s="65"/>
      <c r="RUD283" s="65"/>
      <c r="RUE283" s="65"/>
      <c r="RUF283" s="65"/>
      <c r="RUG283" s="65"/>
      <c r="RUH283" s="65"/>
      <c r="RUI283" s="65"/>
      <c r="RUJ283" s="65"/>
      <c r="RUK283" s="65"/>
      <c r="RUL283" s="65"/>
      <c r="RUM283" s="65"/>
      <c r="RUN283" s="65"/>
      <c r="RUO283" s="65"/>
      <c r="RUP283" s="65"/>
      <c r="RUQ283" s="65"/>
      <c r="RUR283" s="65"/>
      <c r="RUS283" s="65"/>
      <c r="RUT283" s="65"/>
      <c r="RUU283" s="65"/>
      <c r="RUV283" s="65"/>
      <c r="RUW283" s="65"/>
      <c r="RUX283" s="65"/>
      <c r="RUY283" s="65"/>
      <c r="RUZ283" s="65"/>
      <c r="RVA283" s="65"/>
      <c r="RVB283" s="65"/>
      <c r="RVC283" s="65"/>
      <c r="RVD283" s="65"/>
      <c r="RVE283" s="65"/>
      <c r="RVF283" s="65"/>
      <c r="RVG283" s="65"/>
      <c r="RVH283" s="65"/>
      <c r="RVI283" s="65"/>
      <c r="RVJ283" s="65"/>
      <c r="RVK283" s="65"/>
      <c r="RVL283" s="65"/>
      <c r="RVM283" s="65"/>
      <c r="RVN283" s="65"/>
      <c r="RVO283" s="65"/>
      <c r="RVP283" s="65"/>
      <c r="RVQ283" s="65"/>
      <c r="RVR283" s="65"/>
      <c r="RVS283" s="65"/>
      <c r="RVT283" s="65"/>
      <c r="RVU283" s="65"/>
      <c r="RVV283" s="65"/>
      <c r="RVW283" s="65"/>
      <c r="RVX283" s="65"/>
      <c r="RVY283" s="65"/>
      <c r="RVZ283" s="65"/>
      <c r="RWA283" s="65"/>
      <c r="RWB283" s="65"/>
      <c r="RWC283" s="65"/>
      <c r="RWD283" s="65"/>
      <c r="RWE283" s="65"/>
      <c r="RWF283" s="65"/>
      <c r="RWG283" s="65"/>
      <c r="RWH283" s="65"/>
      <c r="RWI283" s="65"/>
      <c r="RWJ283" s="65"/>
      <c r="RWK283" s="65"/>
      <c r="RWL283" s="65"/>
      <c r="RWM283" s="65"/>
      <c r="RWN283" s="65"/>
      <c r="RWO283" s="65"/>
      <c r="RWP283" s="65"/>
      <c r="RWQ283" s="65"/>
      <c r="RWR283" s="65"/>
      <c r="RWS283" s="65"/>
      <c r="RWT283" s="65"/>
      <c r="RWU283" s="65"/>
      <c r="RWV283" s="65"/>
      <c r="RWW283" s="65"/>
      <c r="RWX283" s="65"/>
      <c r="RWY283" s="65"/>
      <c r="RWZ283" s="65"/>
      <c r="RXA283" s="65"/>
      <c r="RXB283" s="65"/>
      <c r="RXC283" s="65"/>
      <c r="RXD283" s="65"/>
      <c r="RXE283" s="65"/>
      <c r="RXF283" s="65"/>
      <c r="RXG283" s="65"/>
      <c r="RXH283" s="65"/>
      <c r="RXI283" s="65"/>
      <c r="RXJ283" s="65"/>
      <c r="RXK283" s="65"/>
      <c r="RXL283" s="65"/>
      <c r="RXM283" s="65"/>
      <c r="RXN283" s="65"/>
      <c r="RXO283" s="65"/>
      <c r="RXP283" s="65"/>
      <c r="RXQ283" s="65"/>
      <c r="RXR283" s="65"/>
      <c r="RXS283" s="65"/>
      <c r="RXT283" s="65"/>
      <c r="RXU283" s="65"/>
      <c r="RXV283" s="65"/>
      <c r="RXW283" s="65"/>
      <c r="RXX283" s="65"/>
      <c r="RXY283" s="65"/>
      <c r="RXZ283" s="65"/>
      <c r="RYA283" s="65"/>
      <c r="RYB283" s="65"/>
      <c r="RYC283" s="65"/>
      <c r="RYD283" s="65"/>
      <c r="RYE283" s="65"/>
      <c r="RYF283" s="65"/>
      <c r="RYG283" s="65"/>
      <c r="RYH283" s="65"/>
      <c r="RYI283" s="65"/>
      <c r="RYJ283" s="65"/>
      <c r="RYK283" s="65"/>
      <c r="RYL283" s="65"/>
      <c r="RYM283" s="65"/>
      <c r="RYN283" s="65"/>
      <c r="RYO283" s="65"/>
      <c r="RYP283" s="65"/>
      <c r="RYQ283" s="65"/>
      <c r="RYR283" s="65"/>
      <c r="RYS283" s="65"/>
      <c r="RYT283" s="65"/>
      <c r="RYU283" s="65"/>
      <c r="RYV283" s="65"/>
      <c r="RYW283" s="65"/>
      <c r="RYX283" s="65"/>
      <c r="RYY283" s="65"/>
      <c r="RYZ283" s="65"/>
      <c r="RZA283" s="65"/>
      <c r="RZB283" s="65"/>
      <c r="RZC283" s="65"/>
      <c r="RZD283" s="65"/>
      <c r="RZE283" s="65"/>
      <c r="RZF283" s="65"/>
      <c r="RZG283" s="65"/>
      <c r="RZH283" s="65"/>
      <c r="RZI283" s="65"/>
      <c r="RZJ283" s="65"/>
      <c r="RZK283" s="65"/>
      <c r="RZL283" s="65"/>
      <c r="RZM283" s="65"/>
      <c r="RZN283" s="65"/>
      <c r="RZO283" s="65"/>
      <c r="RZP283" s="65"/>
      <c r="RZQ283" s="65"/>
      <c r="RZR283" s="65"/>
      <c r="RZS283" s="65"/>
      <c r="RZT283" s="65"/>
      <c r="RZU283" s="65"/>
      <c r="RZV283" s="65"/>
      <c r="RZW283" s="65"/>
      <c r="RZX283" s="65"/>
      <c r="RZY283" s="65"/>
      <c r="RZZ283" s="65"/>
      <c r="SAA283" s="65"/>
      <c r="SAB283" s="65"/>
      <c r="SAC283" s="65"/>
      <c r="SAD283" s="65"/>
      <c r="SAE283" s="65"/>
      <c r="SAF283" s="65"/>
      <c r="SAG283" s="65"/>
      <c r="SAH283" s="65"/>
      <c r="SAI283" s="65"/>
      <c r="SAJ283" s="65"/>
      <c r="SAK283" s="65"/>
      <c r="SAL283" s="65"/>
      <c r="SAM283" s="65"/>
      <c r="SAN283" s="65"/>
      <c r="SAO283" s="65"/>
      <c r="SAP283" s="65"/>
      <c r="SAQ283" s="65"/>
      <c r="SAR283" s="65"/>
      <c r="SAS283" s="65"/>
      <c r="SAT283" s="65"/>
      <c r="SAU283" s="65"/>
      <c r="SAV283" s="65"/>
      <c r="SAW283" s="65"/>
      <c r="SAX283" s="65"/>
      <c r="SAY283" s="65"/>
      <c r="SAZ283" s="65"/>
      <c r="SBA283" s="65"/>
      <c r="SBB283" s="65"/>
      <c r="SBC283" s="65"/>
      <c r="SBD283" s="65"/>
      <c r="SBE283" s="65"/>
      <c r="SBF283" s="65"/>
      <c r="SBG283" s="65"/>
      <c r="SBH283" s="65"/>
      <c r="SBI283" s="65"/>
      <c r="SBJ283" s="65"/>
      <c r="SBK283" s="65"/>
      <c r="SBL283" s="65"/>
      <c r="SBM283" s="65"/>
      <c r="SBN283" s="65"/>
      <c r="SBO283" s="65"/>
      <c r="SBP283" s="65"/>
      <c r="SBQ283" s="65"/>
      <c r="SBR283" s="65"/>
      <c r="SBS283" s="65"/>
      <c r="SBT283" s="65"/>
      <c r="SBU283" s="65"/>
      <c r="SBV283" s="65"/>
      <c r="SBW283" s="65"/>
      <c r="SBX283" s="65"/>
      <c r="SBY283" s="65"/>
      <c r="SBZ283" s="65"/>
      <c r="SCA283" s="65"/>
      <c r="SCB283" s="65"/>
      <c r="SCC283" s="65"/>
      <c r="SCD283" s="65"/>
      <c r="SCE283" s="65"/>
      <c r="SCF283" s="65"/>
      <c r="SCG283" s="65"/>
      <c r="SCH283" s="65"/>
      <c r="SCI283" s="65"/>
      <c r="SCJ283" s="65"/>
      <c r="SCK283" s="65"/>
      <c r="SCL283" s="65"/>
      <c r="SCM283" s="65"/>
      <c r="SCN283" s="65"/>
      <c r="SCO283" s="65"/>
      <c r="SCP283" s="65"/>
      <c r="SCQ283" s="65"/>
      <c r="SCR283" s="65"/>
      <c r="SCS283" s="65"/>
      <c r="SCT283" s="65"/>
      <c r="SCU283" s="65"/>
      <c r="SCV283" s="65"/>
      <c r="SCW283" s="65"/>
      <c r="SCX283" s="65"/>
      <c r="SCY283" s="65"/>
      <c r="SCZ283" s="65"/>
      <c r="SDA283" s="65"/>
      <c r="SDB283" s="65"/>
      <c r="SDC283" s="65"/>
      <c r="SDD283" s="65"/>
      <c r="SDE283" s="65"/>
      <c r="SDF283" s="65"/>
      <c r="SDG283" s="65"/>
      <c r="SDH283" s="65"/>
      <c r="SDI283" s="65"/>
      <c r="SDJ283" s="65"/>
      <c r="SDK283" s="65"/>
      <c r="SDL283" s="65"/>
      <c r="SDM283" s="65"/>
      <c r="SDN283" s="65"/>
      <c r="SDO283" s="65"/>
      <c r="SDP283" s="65"/>
      <c r="SDQ283" s="65"/>
      <c r="SDR283" s="65"/>
      <c r="SDS283" s="65"/>
      <c r="SDT283" s="65"/>
      <c r="SDU283" s="65"/>
      <c r="SDV283" s="65"/>
      <c r="SDW283" s="65"/>
      <c r="SDX283" s="65"/>
      <c r="SDY283" s="65"/>
      <c r="SDZ283" s="65"/>
      <c r="SEA283" s="65"/>
      <c r="SEB283" s="65"/>
      <c r="SEC283" s="65"/>
      <c r="SED283" s="65"/>
      <c r="SEE283" s="65"/>
      <c r="SEF283" s="65"/>
      <c r="SEG283" s="65"/>
      <c r="SEH283" s="65"/>
      <c r="SEI283" s="65"/>
      <c r="SEJ283" s="65"/>
      <c r="SEK283" s="65"/>
      <c r="SEL283" s="65"/>
      <c r="SEM283" s="65"/>
      <c r="SEN283" s="65"/>
      <c r="SEO283" s="65"/>
      <c r="SEP283" s="65"/>
      <c r="SEQ283" s="65"/>
      <c r="SER283" s="65"/>
      <c r="SES283" s="65"/>
      <c r="SET283" s="65"/>
      <c r="SEU283" s="65"/>
      <c r="SEV283" s="65"/>
      <c r="SEW283" s="65"/>
      <c r="SEX283" s="65"/>
      <c r="SEY283" s="65"/>
      <c r="SEZ283" s="65"/>
      <c r="SFA283" s="65"/>
      <c r="SFB283" s="65"/>
      <c r="SFC283" s="65"/>
      <c r="SFD283" s="65"/>
      <c r="SFE283" s="65"/>
      <c r="SFF283" s="65"/>
      <c r="SFG283" s="65"/>
      <c r="SFH283" s="65"/>
      <c r="SFI283" s="65"/>
      <c r="SFJ283" s="65"/>
      <c r="SFK283" s="65"/>
      <c r="SFL283" s="65"/>
      <c r="SFM283" s="65"/>
      <c r="SFN283" s="65"/>
      <c r="SFO283" s="65"/>
      <c r="SFP283" s="65"/>
      <c r="SFQ283" s="65"/>
      <c r="SFR283" s="65"/>
      <c r="SFS283" s="65"/>
      <c r="SFT283" s="65"/>
      <c r="SFU283" s="65"/>
      <c r="SFV283" s="65"/>
      <c r="SFW283" s="65"/>
      <c r="SFX283" s="65"/>
      <c r="SFY283" s="65"/>
      <c r="SFZ283" s="65"/>
      <c r="SGA283" s="65"/>
      <c r="SGB283" s="65"/>
      <c r="SGC283" s="65"/>
      <c r="SGD283" s="65"/>
      <c r="SGE283" s="65"/>
      <c r="SGF283" s="65"/>
      <c r="SGG283" s="65"/>
      <c r="SGH283" s="65"/>
      <c r="SGI283" s="65"/>
      <c r="SGJ283" s="65"/>
      <c r="SGK283" s="65"/>
      <c r="SGL283" s="65"/>
      <c r="SGM283" s="65"/>
      <c r="SGN283" s="65"/>
      <c r="SGO283" s="65"/>
      <c r="SGP283" s="65"/>
      <c r="SGQ283" s="65"/>
      <c r="SGR283" s="65"/>
      <c r="SGS283" s="65"/>
      <c r="SGT283" s="65"/>
      <c r="SGU283" s="65"/>
      <c r="SGV283" s="65"/>
      <c r="SGW283" s="65"/>
      <c r="SGX283" s="65"/>
      <c r="SGY283" s="65"/>
      <c r="SGZ283" s="65"/>
      <c r="SHA283" s="65"/>
      <c r="SHB283" s="65"/>
      <c r="SHC283" s="65"/>
      <c r="SHD283" s="65"/>
      <c r="SHE283" s="65"/>
      <c r="SHF283" s="65"/>
      <c r="SHG283" s="65"/>
      <c r="SHH283" s="65"/>
      <c r="SHI283" s="65"/>
      <c r="SHJ283" s="65"/>
      <c r="SHK283" s="65"/>
      <c r="SHL283" s="65"/>
      <c r="SHM283" s="65"/>
      <c r="SHN283" s="65"/>
      <c r="SHO283" s="65"/>
      <c r="SHP283" s="65"/>
      <c r="SHQ283" s="65"/>
      <c r="SHR283" s="65"/>
      <c r="SHS283" s="65"/>
      <c r="SHT283" s="65"/>
      <c r="SHU283" s="65"/>
      <c r="SHV283" s="65"/>
      <c r="SHW283" s="65"/>
      <c r="SHX283" s="65"/>
      <c r="SHY283" s="65"/>
      <c r="SHZ283" s="65"/>
      <c r="SIA283" s="65"/>
      <c r="SIB283" s="65"/>
      <c r="SIC283" s="65"/>
      <c r="SID283" s="65"/>
      <c r="SIE283" s="65"/>
      <c r="SIF283" s="65"/>
      <c r="SIG283" s="65"/>
      <c r="SIH283" s="65"/>
      <c r="SII283" s="65"/>
      <c r="SIJ283" s="65"/>
      <c r="SIK283" s="65"/>
      <c r="SIL283" s="65"/>
      <c r="SIM283" s="65"/>
      <c r="SIN283" s="65"/>
      <c r="SIO283" s="65"/>
      <c r="SIP283" s="65"/>
      <c r="SIQ283" s="65"/>
      <c r="SIR283" s="65"/>
      <c r="SIS283" s="65"/>
      <c r="SIT283" s="65"/>
      <c r="SIU283" s="65"/>
      <c r="SIV283" s="65"/>
      <c r="SIW283" s="65"/>
      <c r="SIX283" s="65"/>
      <c r="SIY283" s="65"/>
      <c r="SIZ283" s="65"/>
      <c r="SJA283" s="65"/>
      <c r="SJB283" s="65"/>
      <c r="SJC283" s="65"/>
      <c r="SJD283" s="65"/>
      <c r="SJE283" s="65"/>
      <c r="SJF283" s="65"/>
      <c r="SJG283" s="65"/>
      <c r="SJH283" s="65"/>
      <c r="SJI283" s="65"/>
      <c r="SJJ283" s="65"/>
      <c r="SJK283" s="65"/>
      <c r="SJL283" s="65"/>
      <c r="SJM283" s="65"/>
      <c r="SJN283" s="65"/>
      <c r="SJO283" s="65"/>
      <c r="SJP283" s="65"/>
      <c r="SJQ283" s="65"/>
      <c r="SJR283" s="65"/>
      <c r="SJS283" s="65"/>
      <c r="SJT283" s="65"/>
      <c r="SJU283" s="65"/>
      <c r="SJV283" s="65"/>
      <c r="SJW283" s="65"/>
      <c r="SJX283" s="65"/>
      <c r="SJY283" s="65"/>
      <c r="SJZ283" s="65"/>
      <c r="SKA283" s="65"/>
      <c r="SKB283" s="65"/>
      <c r="SKC283" s="65"/>
      <c r="SKD283" s="65"/>
      <c r="SKE283" s="65"/>
      <c r="SKF283" s="65"/>
      <c r="SKG283" s="65"/>
      <c r="SKH283" s="65"/>
      <c r="SKI283" s="65"/>
      <c r="SKJ283" s="65"/>
      <c r="SKK283" s="65"/>
      <c r="SKL283" s="65"/>
      <c r="SKM283" s="65"/>
      <c r="SKN283" s="65"/>
      <c r="SKO283" s="65"/>
      <c r="SKP283" s="65"/>
      <c r="SKQ283" s="65"/>
      <c r="SKR283" s="65"/>
      <c r="SKS283" s="65"/>
      <c r="SKT283" s="65"/>
      <c r="SKU283" s="65"/>
      <c r="SKV283" s="65"/>
      <c r="SKW283" s="65"/>
      <c r="SKX283" s="65"/>
      <c r="SKY283" s="65"/>
      <c r="SKZ283" s="65"/>
      <c r="SLA283" s="65"/>
      <c r="SLB283" s="65"/>
      <c r="SLC283" s="65"/>
      <c r="SLD283" s="65"/>
      <c r="SLE283" s="65"/>
      <c r="SLF283" s="65"/>
      <c r="SLG283" s="65"/>
      <c r="SLH283" s="65"/>
      <c r="SLI283" s="65"/>
      <c r="SLJ283" s="65"/>
      <c r="SLK283" s="65"/>
      <c r="SLL283" s="65"/>
      <c r="SLM283" s="65"/>
      <c r="SLN283" s="65"/>
      <c r="SLO283" s="65"/>
      <c r="SLP283" s="65"/>
      <c r="SLQ283" s="65"/>
      <c r="SLR283" s="65"/>
      <c r="SLS283" s="65"/>
      <c r="SLT283" s="65"/>
      <c r="SLU283" s="65"/>
      <c r="SLV283" s="65"/>
      <c r="SLW283" s="65"/>
      <c r="SLX283" s="65"/>
      <c r="SLY283" s="65"/>
      <c r="SLZ283" s="65"/>
      <c r="SMA283" s="65"/>
      <c r="SMB283" s="65"/>
      <c r="SMC283" s="65"/>
      <c r="SMD283" s="65"/>
      <c r="SME283" s="65"/>
      <c r="SMF283" s="65"/>
      <c r="SMG283" s="65"/>
      <c r="SMH283" s="65"/>
      <c r="SMI283" s="65"/>
      <c r="SMJ283" s="65"/>
      <c r="SMK283" s="65"/>
      <c r="SML283" s="65"/>
      <c r="SMM283" s="65"/>
      <c r="SMN283" s="65"/>
      <c r="SMO283" s="65"/>
      <c r="SMP283" s="65"/>
      <c r="SMQ283" s="65"/>
      <c r="SMR283" s="65"/>
      <c r="SMS283" s="65"/>
      <c r="SMT283" s="65"/>
      <c r="SMU283" s="65"/>
      <c r="SMV283" s="65"/>
      <c r="SMW283" s="65"/>
      <c r="SMX283" s="65"/>
      <c r="SMY283" s="65"/>
      <c r="SMZ283" s="65"/>
      <c r="SNA283" s="65"/>
      <c r="SNB283" s="65"/>
      <c r="SNC283" s="65"/>
      <c r="SND283" s="65"/>
      <c r="SNE283" s="65"/>
      <c r="SNF283" s="65"/>
      <c r="SNG283" s="65"/>
      <c r="SNH283" s="65"/>
      <c r="SNI283" s="65"/>
      <c r="SNJ283" s="65"/>
      <c r="SNK283" s="65"/>
      <c r="SNL283" s="65"/>
      <c r="SNM283" s="65"/>
      <c r="SNN283" s="65"/>
      <c r="SNO283" s="65"/>
      <c r="SNP283" s="65"/>
      <c r="SNQ283" s="65"/>
      <c r="SNR283" s="65"/>
      <c r="SNS283" s="65"/>
      <c r="SNT283" s="65"/>
      <c r="SNU283" s="65"/>
      <c r="SNV283" s="65"/>
      <c r="SNW283" s="65"/>
      <c r="SNX283" s="65"/>
      <c r="SNY283" s="65"/>
      <c r="SNZ283" s="65"/>
      <c r="SOA283" s="65"/>
      <c r="SOB283" s="65"/>
      <c r="SOC283" s="65"/>
      <c r="SOD283" s="65"/>
      <c r="SOE283" s="65"/>
      <c r="SOF283" s="65"/>
      <c r="SOG283" s="65"/>
      <c r="SOH283" s="65"/>
      <c r="SOI283" s="65"/>
      <c r="SOJ283" s="65"/>
      <c r="SOK283" s="65"/>
      <c r="SOL283" s="65"/>
      <c r="SOM283" s="65"/>
      <c r="SON283" s="65"/>
      <c r="SOO283" s="65"/>
      <c r="SOP283" s="65"/>
      <c r="SOQ283" s="65"/>
      <c r="SOR283" s="65"/>
      <c r="SOS283" s="65"/>
      <c r="SOT283" s="65"/>
      <c r="SOU283" s="65"/>
      <c r="SOV283" s="65"/>
      <c r="SOW283" s="65"/>
      <c r="SOX283" s="65"/>
      <c r="SOY283" s="65"/>
      <c r="SOZ283" s="65"/>
      <c r="SPA283" s="65"/>
      <c r="SPB283" s="65"/>
      <c r="SPC283" s="65"/>
      <c r="SPD283" s="65"/>
      <c r="SPE283" s="65"/>
      <c r="SPF283" s="65"/>
      <c r="SPG283" s="65"/>
      <c r="SPH283" s="65"/>
      <c r="SPI283" s="65"/>
      <c r="SPJ283" s="65"/>
      <c r="SPK283" s="65"/>
      <c r="SPL283" s="65"/>
      <c r="SPM283" s="65"/>
      <c r="SPN283" s="65"/>
      <c r="SPO283" s="65"/>
      <c r="SPP283" s="65"/>
      <c r="SPQ283" s="65"/>
      <c r="SPR283" s="65"/>
      <c r="SPS283" s="65"/>
      <c r="SPT283" s="65"/>
      <c r="SPU283" s="65"/>
      <c r="SPV283" s="65"/>
      <c r="SPW283" s="65"/>
      <c r="SPX283" s="65"/>
      <c r="SPY283" s="65"/>
      <c r="SPZ283" s="65"/>
      <c r="SQA283" s="65"/>
      <c r="SQB283" s="65"/>
      <c r="SQC283" s="65"/>
      <c r="SQD283" s="65"/>
      <c r="SQE283" s="65"/>
      <c r="SQF283" s="65"/>
      <c r="SQG283" s="65"/>
      <c r="SQH283" s="65"/>
      <c r="SQI283" s="65"/>
      <c r="SQJ283" s="65"/>
      <c r="SQK283" s="65"/>
      <c r="SQL283" s="65"/>
      <c r="SQM283" s="65"/>
      <c r="SQN283" s="65"/>
      <c r="SQO283" s="65"/>
      <c r="SQP283" s="65"/>
      <c r="SQQ283" s="65"/>
      <c r="SQR283" s="65"/>
      <c r="SQS283" s="65"/>
      <c r="SQT283" s="65"/>
      <c r="SQU283" s="65"/>
      <c r="SQV283" s="65"/>
      <c r="SQW283" s="65"/>
      <c r="SQX283" s="65"/>
      <c r="SQY283" s="65"/>
      <c r="SQZ283" s="65"/>
      <c r="SRA283" s="65"/>
      <c r="SRB283" s="65"/>
      <c r="SRC283" s="65"/>
      <c r="SRD283" s="65"/>
      <c r="SRE283" s="65"/>
      <c r="SRF283" s="65"/>
      <c r="SRG283" s="65"/>
      <c r="SRH283" s="65"/>
      <c r="SRI283" s="65"/>
      <c r="SRJ283" s="65"/>
      <c r="SRK283" s="65"/>
      <c r="SRL283" s="65"/>
      <c r="SRM283" s="65"/>
      <c r="SRN283" s="65"/>
      <c r="SRO283" s="65"/>
      <c r="SRP283" s="65"/>
      <c r="SRQ283" s="65"/>
      <c r="SRR283" s="65"/>
      <c r="SRS283" s="65"/>
      <c r="SRT283" s="65"/>
      <c r="SRU283" s="65"/>
      <c r="SRV283" s="65"/>
      <c r="SRW283" s="65"/>
      <c r="SRX283" s="65"/>
      <c r="SRY283" s="65"/>
      <c r="SRZ283" s="65"/>
      <c r="SSA283" s="65"/>
      <c r="SSB283" s="65"/>
      <c r="SSC283" s="65"/>
      <c r="SSD283" s="65"/>
      <c r="SSE283" s="65"/>
      <c r="SSF283" s="65"/>
      <c r="SSG283" s="65"/>
      <c r="SSH283" s="65"/>
      <c r="SSI283" s="65"/>
      <c r="SSJ283" s="65"/>
      <c r="SSK283" s="65"/>
      <c r="SSL283" s="65"/>
      <c r="SSM283" s="65"/>
      <c r="SSN283" s="65"/>
      <c r="SSO283" s="65"/>
      <c r="SSP283" s="65"/>
      <c r="SSQ283" s="65"/>
      <c r="SSR283" s="65"/>
      <c r="SSS283" s="65"/>
      <c r="SST283" s="65"/>
      <c r="SSU283" s="65"/>
      <c r="SSV283" s="65"/>
      <c r="SSW283" s="65"/>
      <c r="SSX283" s="65"/>
      <c r="SSY283" s="65"/>
      <c r="SSZ283" s="65"/>
      <c r="STA283" s="65"/>
      <c r="STB283" s="65"/>
      <c r="STC283" s="65"/>
      <c r="STD283" s="65"/>
      <c r="STE283" s="65"/>
      <c r="STF283" s="65"/>
      <c r="STG283" s="65"/>
      <c r="STH283" s="65"/>
      <c r="STI283" s="65"/>
      <c r="STJ283" s="65"/>
      <c r="STK283" s="65"/>
      <c r="STL283" s="65"/>
      <c r="STM283" s="65"/>
      <c r="STN283" s="65"/>
      <c r="STO283" s="65"/>
      <c r="STP283" s="65"/>
      <c r="STQ283" s="65"/>
      <c r="STR283" s="65"/>
      <c r="STS283" s="65"/>
      <c r="STT283" s="65"/>
      <c r="STU283" s="65"/>
      <c r="STV283" s="65"/>
      <c r="STW283" s="65"/>
      <c r="STX283" s="65"/>
      <c r="STY283" s="65"/>
      <c r="STZ283" s="65"/>
      <c r="SUA283" s="65"/>
      <c r="SUB283" s="65"/>
      <c r="SUC283" s="65"/>
      <c r="SUD283" s="65"/>
      <c r="SUE283" s="65"/>
      <c r="SUF283" s="65"/>
      <c r="SUG283" s="65"/>
      <c r="SUH283" s="65"/>
      <c r="SUI283" s="65"/>
      <c r="SUJ283" s="65"/>
      <c r="SUK283" s="65"/>
      <c r="SUL283" s="65"/>
      <c r="SUM283" s="65"/>
      <c r="SUN283" s="65"/>
      <c r="SUO283" s="65"/>
      <c r="SUP283" s="65"/>
      <c r="SUQ283" s="65"/>
      <c r="SUR283" s="65"/>
      <c r="SUS283" s="65"/>
      <c r="SUT283" s="65"/>
      <c r="SUU283" s="65"/>
      <c r="SUV283" s="65"/>
      <c r="SUW283" s="65"/>
      <c r="SUX283" s="65"/>
      <c r="SUY283" s="65"/>
      <c r="SUZ283" s="65"/>
      <c r="SVA283" s="65"/>
      <c r="SVB283" s="65"/>
      <c r="SVC283" s="65"/>
      <c r="SVD283" s="65"/>
      <c r="SVE283" s="65"/>
      <c r="SVF283" s="65"/>
      <c r="SVG283" s="65"/>
      <c r="SVH283" s="65"/>
      <c r="SVI283" s="65"/>
      <c r="SVJ283" s="65"/>
      <c r="SVK283" s="65"/>
      <c r="SVL283" s="65"/>
      <c r="SVM283" s="65"/>
      <c r="SVN283" s="65"/>
      <c r="SVO283" s="65"/>
      <c r="SVP283" s="65"/>
      <c r="SVQ283" s="65"/>
      <c r="SVR283" s="65"/>
      <c r="SVS283" s="65"/>
      <c r="SVT283" s="65"/>
      <c r="SVU283" s="65"/>
      <c r="SVV283" s="65"/>
      <c r="SVW283" s="65"/>
      <c r="SVX283" s="65"/>
      <c r="SVY283" s="65"/>
      <c r="SVZ283" s="65"/>
      <c r="SWA283" s="65"/>
      <c r="SWB283" s="65"/>
      <c r="SWC283" s="65"/>
      <c r="SWD283" s="65"/>
      <c r="SWE283" s="65"/>
      <c r="SWF283" s="65"/>
      <c r="SWG283" s="65"/>
      <c r="SWH283" s="65"/>
      <c r="SWI283" s="65"/>
      <c r="SWJ283" s="65"/>
      <c r="SWK283" s="65"/>
      <c r="SWL283" s="65"/>
      <c r="SWM283" s="65"/>
      <c r="SWN283" s="65"/>
      <c r="SWO283" s="65"/>
      <c r="SWP283" s="65"/>
      <c r="SWQ283" s="65"/>
      <c r="SWR283" s="65"/>
      <c r="SWS283" s="65"/>
      <c r="SWT283" s="65"/>
      <c r="SWU283" s="65"/>
      <c r="SWV283" s="65"/>
      <c r="SWW283" s="65"/>
      <c r="SWX283" s="65"/>
      <c r="SWY283" s="65"/>
      <c r="SWZ283" s="65"/>
      <c r="SXA283" s="65"/>
      <c r="SXB283" s="65"/>
      <c r="SXC283" s="65"/>
      <c r="SXD283" s="65"/>
      <c r="SXE283" s="65"/>
      <c r="SXF283" s="65"/>
      <c r="SXG283" s="65"/>
      <c r="SXH283" s="65"/>
      <c r="SXI283" s="65"/>
      <c r="SXJ283" s="65"/>
      <c r="SXK283" s="65"/>
      <c r="SXL283" s="65"/>
      <c r="SXM283" s="65"/>
      <c r="SXN283" s="65"/>
      <c r="SXO283" s="65"/>
      <c r="SXP283" s="65"/>
      <c r="SXQ283" s="65"/>
      <c r="SXR283" s="65"/>
      <c r="SXS283" s="65"/>
      <c r="SXT283" s="65"/>
      <c r="SXU283" s="65"/>
      <c r="SXV283" s="65"/>
      <c r="SXW283" s="65"/>
      <c r="SXX283" s="65"/>
      <c r="SXY283" s="65"/>
      <c r="SXZ283" s="65"/>
      <c r="SYA283" s="65"/>
      <c r="SYB283" s="65"/>
      <c r="SYC283" s="65"/>
      <c r="SYD283" s="65"/>
      <c r="SYE283" s="65"/>
      <c r="SYF283" s="65"/>
      <c r="SYG283" s="65"/>
      <c r="SYH283" s="65"/>
      <c r="SYI283" s="65"/>
      <c r="SYJ283" s="65"/>
      <c r="SYK283" s="65"/>
      <c r="SYL283" s="65"/>
      <c r="SYM283" s="65"/>
      <c r="SYN283" s="65"/>
      <c r="SYO283" s="65"/>
      <c r="SYP283" s="65"/>
      <c r="SYQ283" s="65"/>
      <c r="SYR283" s="65"/>
      <c r="SYS283" s="65"/>
      <c r="SYT283" s="65"/>
      <c r="SYU283" s="65"/>
      <c r="SYV283" s="65"/>
      <c r="SYW283" s="65"/>
      <c r="SYX283" s="65"/>
      <c r="SYY283" s="65"/>
      <c r="SYZ283" s="65"/>
      <c r="SZA283" s="65"/>
      <c r="SZB283" s="65"/>
      <c r="SZC283" s="65"/>
      <c r="SZD283" s="65"/>
      <c r="SZE283" s="65"/>
      <c r="SZF283" s="65"/>
      <c r="SZG283" s="65"/>
      <c r="SZH283" s="65"/>
      <c r="SZI283" s="65"/>
      <c r="SZJ283" s="65"/>
      <c r="SZK283" s="65"/>
      <c r="SZL283" s="65"/>
      <c r="SZM283" s="65"/>
      <c r="SZN283" s="65"/>
      <c r="SZO283" s="65"/>
      <c r="SZP283" s="65"/>
      <c r="SZQ283" s="65"/>
      <c r="SZR283" s="65"/>
      <c r="SZS283" s="65"/>
      <c r="SZT283" s="65"/>
      <c r="SZU283" s="65"/>
      <c r="SZV283" s="65"/>
      <c r="SZW283" s="65"/>
      <c r="SZX283" s="65"/>
      <c r="SZY283" s="65"/>
      <c r="SZZ283" s="65"/>
      <c r="TAA283" s="65"/>
      <c r="TAB283" s="65"/>
      <c r="TAC283" s="65"/>
      <c r="TAD283" s="65"/>
      <c r="TAE283" s="65"/>
      <c r="TAF283" s="65"/>
      <c r="TAG283" s="65"/>
      <c r="TAH283" s="65"/>
      <c r="TAI283" s="65"/>
      <c r="TAJ283" s="65"/>
      <c r="TAK283" s="65"/>
      <c r="TAL283" s="65"/>
      <c r="TAM283" s="65"/>
      <c r="TAN283" s="65"/>
      <c r="TAO283" s="65"/>
      <c r="TAP283" s="65"/>
      <c r="TAQ283" s="65"/>
      <c r="TAR283" s="65"/>
      <c r="TAS283" s="65"/>
      <c r="TAT283" s="65"/>
      <c r="TAU283" s="65"/>
      <c r="TAV283" s="65"/>
      <c r="TAW283" s="65"/>
      <c r="TAX283" s="65"/>
      <c r="TAY283" s="65"/>
      <c r="TAZ283" s="65"/>
      <c r="TBA283" s="65"/>
      <c r="TBB283" s="65"/>
      <c r="TBC283" s="65"/>
      <c r="TBD283" s="65"/>
      <c r="TBE283" s="65"/>
      <c r="TBF283" s="65"/>
      <c r="TBG283" s="65"/>
      <c r="TBH283" s="65"/>
      <c r="TBI283" s="65"/>
      <c r="TBJ283" s="65"/>
      <c r="TBK283" s="65"/>
      <c r="TBL283" s="65"/>
      <c r="TBM283" s="65"/>
      <c r="TBN283" s="65"/>
      <c r="TBO283" s="65"/>
      <c r="TBP283" s="65"/>
      <c r="TBQ283" s="65"/>
      <c r="TBR283" s="65"/>
      <c r="TBS283" s="65"/>
      <c r="TBT283" s="65"/>
      <c r="TBU283" s="65"/>
      <c r="TBV283" s="65"/>
      <c r="TBW283" s="65"/>
      <c r="TBX283" s="65"/>
      <c r="TBY283" s="65"/>
      <c r="TBZ283" s="65"/>
      <c r="TCA283" s="65"/>
      <c r="TCB283" s="65"/>
      <c r="TCC283" s="65"/>
      <c r="TCD283" s="65"/>
      <c r="TCE283" s="65"/>
      <c r="TCF283" s="65"/>
      <c r="TCG283" s="65"/>
      <c r="TCH283" s="65"/>
      <c r="TCI283" s="65"/>
      <c r="TCJ283" s="65"/>
      <c r="TCK283" s="65"/>
      <c r="TCL283" s="65"/>
      <c r="TCM283" s="65"/>
      <c r="TCN283" s="65"/>
      <c r="TCO283" s="65"/>
      <c r="TCP283" s="65"/>
      <c r="TCQ283" s="65"/>
      <c r="TCR283" s="65"/>
      <c r="TCS283" s="65"/>
      <c r="TCT283" s="65"/>
      <c r="TCU283" s="65"/>
      <c r="TCV283" s="65"/>
      <c r="TCW283" s="65"/>
      <c r="TCX283" s="65"/>
      <c r="TCY283" s="65"/>
      <c r="TCZ283" s="65"/>
      <c r="TDA283" s="65"/>
      <c r="TDB283" s="65"/>
      <c r="TDC283" s="65"/>
      <c r="TDD283" s="65"/>
      <c r="TDE283" s="65"/>
      <c r="TDF283" s="65"/>
      <c r="TDG283" s="65"/>
      <c r="TDH283" s="65"/>
      <c r="TDI283" s="65"/>
      <c r="TDJ283" s="65"/>
      <c r="TDK283" s="65"/>
      <c r="TDL283" s="65"/>
      <c r="TDM283" s="65"/>
      <c r="TDN283" s="65"/>
      <c r="TDO283" s="65"/>
      <c r="TDP283" s="65"/>
      <c r="TDQ283" s="65"/>
      <c r="TDR283" s="65"/>
      <c r="TDS283" s="65"/>
      <c r="TDT283" s="65"/>
      <c r="TDU283" s="65"/>
      <c r="TDV283" s="65"/>
      <c r="TDW283" s="65"/>
      <c r="TDX283" s="65"/>
      <c r="TDY283" s="65"/>
      <c r="TDZ283" s="65"/>
      <c r="TEA283" s="65"/>
      <c r="TEB283" s="65"/>
      <c r="TEC283" s="65"/>
      <c r="TED283" s="65"/>
      <c r="TEE283" s="65"/>
      <c r="TEF283" s="65"/>
      <c r="TEG283" s="65"/>
      <c r="TEH283" s="65"/>
      <c r="TEI283" s="65"/>
      <c r="TEJ283" s="65"/>
      <c r="TEK283" s="65"/>
      <c r="TEL283" s="65"/>
      <c r="TEM283" s="65"/>
      <c r="TEN283" s="65"/>
      <c r="TEO283" s="65"/>
      <c r="TEP283" s="65"/>
      <c r="TEQ283" s="65"/>
      <c r="TER283" s="65"/>
      <c r="TES283" s="65"/>
      <c r="TET283" s="65"/>
      <c r="TEU283" s="65"/>
      <c r="TEV283" s="65"/>
      <c r="TEW283" s="65"/>
      <c r="TEX283" s="65"/>
      <c r="TEY283" s="65"/>
      <c r="TEZ283" s="65"/>
      <c r="TFA283" s="65"/>
      <c r="TFB283" s="65"/>
      <c r="TFC283" s="65"/>
      <c r="TFD283" s="65"/>
      <c r="TFE283" s="65"/>
      <c r="TFF283" s="65"/>
      <c r="TFG283" s="65"/>
      <c r="TFH283" s="65"/>
      <c r="TFI283" s="65"/>
      <c r="TFJ283" s="65"/>
      <c r="TFK283" s="65"/>
      <c r="TFL283" s="65"/>
      <c r="TFM283" s="65"/>
      <c r="TFN283" s="65"/>
      <c r="TFO283" s="65"/>
      <c r="TFP283" s="65"/>
      <c r="TFQ283" s="65"/>
      <c r="TFR283" s="65"/>
      <c r="TFS283" s="65"/>
      <c r="TFT283" s="65"/>
      <c r="TFU283" s="65"/>
      <c r="TFV283" s="65"/>
      <c r="TFW283" s="65"/>
      <c r="TFX283" s="65"/>
      <c r="TFY283" s="65"/>
      <c r="TFZ283" s="65"/>
      <c r="TGA283" s="65"/>
      <c r="TGB283" s="65"/>
      <c r="TGC283" s="65"/>
      <c r="TGD283" s="65"/>
      <c r="TGE283" s="65"/>
      <c r="TGF283" s="65"/>
      <c r="TGG283" s="65"/>
      <c r="TGH283" s="65"/>
      <c r="TGI283" s="65"/>
      <c r="TGJ283" s="65"/>
      <c r="TGK283" s="65"/>
      <c r="TGL283" s="65"/>
      <c r="TGM283" s="65"/>
      <c r="TGN283" s="65"/>
      <c r="TGO283" s="65"/>
      <c r="TGP283" s="65"/>
      <c r="TGQ283" s="65"/>
      <c r="TGR283" s="65"/>
      <c r="TGS283" s="65"/>
      <c r="TGT283" s="65"/>
      <c r="TGU283" s="65"/>
      <c r="TGV283" s="65"/>
      <c r="TGW283" s="65"/>
      <c r="TGX283" s="65"/>
      <c r="TGY283" s="65"/>
      <c r="TGZ283" s="65"/>
      <c r="THA283" s="65"/>
      <c r="THB283" s="65"/>
      <c r="THC283" s="65"/>
      <c r="THD283" s="65"/>
      <c r="THE283" s="65"/>
      <c r="THF283" s="65"/>
      <c r="THG283" s="65"/>
      <c r="THH283" s="65"/>
      <c r="THI283" s="65"/>
      <c r="THJ283" s="65"/>
      <c r="THK283" s="65"/>
      <c r="THL283" s="65"/>
      <c r="THM283" s="65"/>
      <c r="THN283" s="65"/>
      <c r="THO283" s="65"/>
      <c r="THP283" s="65"/>
      <c r="THQ283" s="65"/>
      <c r="THR283" s="65"/>
      <c r="THS283" s="65"/>
      <c r="THT283" s="65"/>
      <c r="THU283" s="65"/>
      <c r="THV283" s="65"/>
      <c r="THW283" s="65"/>
      <c r="THX283" s="65"/>
      <c r="THY283" s="65"/>
      <c r="THZ283" s="65"/>
      <c r="TIA283" s="65"/>
      <c r="TIB283" s="65"/>
      <c r="TIC283" s="65"/>
      <c r="TID283" s="65"/>
      <c r="TIE283" s="65"/>
      <c r="TIF283" s="65"/>
      <c r="TIG283" s="65"/>
      <c r="TIH283" s="65"/>
      <c r="TII283" s="65"/>
      <c r="TIJ283" s="65"/>
      <c r="TIK283" s="65"/>
      <c r="TIL283" s="65"/>
      <c r="TIM283" s="65"/>
      <c r="TIN283" s="65"/>
      <c r="TIO283" s="65"/>
      <c r="TIP283" s="65"/>
      <c r="TIQ283" s="65"/>
      <c r="TIR283" s="65"/>
      <c r="TIS283" s="65"/>
      <c r="TIT283" s="65"/>
      <c r="TIU283" s="65"/>
      <c r="TIV283" s="65"/>
      <c r="TIW283" s="65"/>
      <c r="TIX283" s="65"/>
      <c r="TIY283" s="65"/>
      <c r="TIZ283" s="65"/>
      <c r="TJA283" s="65"/>
      <c r="TJB283" s="65"/>
      <c r="TJC283" s="65"/>
      <c r="TJD283" s="65"/>
      <c r="TJE283" s="65"/>
      <c r="TJF283" s="65"/>
      <c r="TJG283" s="65"/>
      <c r="TJH283" s="65"/>
      <c r="TJI283" s="65"/>
      <c r="TJJ283" s="65"/>
      <c r="TJK283" s="65"/>
      <c r="TJL283" s="65"/>
      <c r="TJM283" s="65"/>
      <c r="TJN283" s="65"/>
      <c r="TJO283" s="65"/>
      <c r="TJP283" s="65"/>
      <c r="TJQ283" s="65"/>
      <c r="TJR283" s="65"/>
      <c r="TJS283" s="65"/>
      <c r="TJT283" s="65"/>
      <c r="TJU283" s="65"/>
      <c r="TJV283" s="65"/>
      <c r="TJW283" s="65"/>
      <c r="TJX283" s="65"/>
      <c r="TJY283" s="65"/>
      <c r="TJZ283" s="65"/>
      <c r="TKA283" s="65"/>
      <c r="TKB283" s="65"/>
      <c r="TKC283" s="65"/>
      <c r="TKD283" s="65"/>
      <c r="TKE283" s="65"/>
      <c r="TKF283" s="65"/>
      <c r="TKG283" s="65"/>
      <c r="TKH283" s="65"/>
      <c r="TKI283" s="65"/>
      <c r="TKJ283" s="65"/>
      <c r="TKK283" s="65"/>
      <c r="TKL283" s="65"/>
      <c r="TKM283" s="65"/>
      <c r="TKN283" s="65"/>
      <c r="TKO283" s="65"/>
      <c r="TKP283" s="65"/>
      <c r="TKQ283" s="65"/>
      <c r="TKR283" s="65"/>
      <c r="TKS283" s="65"/>
      <c r="TKT283" s="65"/>
      <c r="TKU283" s="65"/>
      <c r="TKV283" s="65"/>
      <c r="TKW283" s="65"/>
      <c r="TKX283" s="65"/>
      <c r="TKY283" s="65"/>
      <c r="TKZ283" s="65"/>
      <c r="TLA283" s="65"/>
      <c r="TLB283" s="65"/>
      <c r="TLC283" s="65"/>
      <c r="TLD283" s="65"/>
      <c r="TLE283" s="65"/>
      <c r="TLF283" s="65"/>
      <c r="TLG283" s="65"/>
      <c r="TLH283" s="65"/>
      <c r="TLI283" s="65"/>
      <c r="TLJ283" s="65"/>
      <c r="TLK283" s="65"/>
      <c r="TLL283" s="65"/>
      <c r="TLM283" s="65"/>
      <c r="TLN283" s="65"/>
      <c r="TLO283" s="65"/>
      <c r="TLP283" s="65"/>
      <c r="TLQ283" s="65"/>
      <c r="TLR283" s="65"/>
      <c r="TLS283" s="65"/>
      <c r="TLT283" s="65"/>
      <c r="TLU283" s="65"/>
      <c r="TLV283" s="65"/>
      <c r="TLW283" s="65"/>
      <c r="TLX283" s="65"/>
      <c r="TLY283" s="65"/>
      <c r="TLZ283" s="65"/>
      <c r="TMA283" s="65"/>
      <c r="TMB283" s="65"/>
      <c r="TMC283" s="65"/>
      <c r="TMD283" s="65"/>
      <c r="TME283" s="65"/>
      <c r="TMF283" s="65"/>
      <c r="TMG283" s="65"/>
      <c r="TMH283" s="65"/>
      <c r="TMI283" s="65"/>
      <c r="TMJ283" s="65"/>
      <c r="TMK283" s="65"/>
      <c r="TML283" s="65"/>
      <c r="TMM283" s="65"/>
      <c r="TMN283" s="65"/>
      <c r="TMO283" s="65"/>
      <c r="TMP283" s="65"/>
      <c r="TMQ283" s="65"/>
      <c r="TMR283" s="65"/>
      <c r="TMS283" s="65"/>
      <c r="TMT283" s="65"/>
      <c r="TMU283" s="65"/>
      <c r="TMV283" s="65"/>
      <c r="TMW283" s="65"/>
      <c r="TMX283" s="65"/>
      <c r="TMY283" s="65"/>
      <c r="TMZ283" s="65"/>
      <c r="TNA283" s="65"/>
      <c r="TNB283" s="65"/>
      <c r="TNC283" s="65"/>
      <c r="TND283" s="65"/>
      <c r="TNE283" s="65"/>
      <c r="TNF283" s="65"/>
      <c r="TNG283" s="65"/>
      <c r="TNH283" s="65"/>
      <c r="TNI283" s="65"/>
      <c r="TNJ283" s="65"/>
      <c r="TNK283" s="65"/>
      <c r="TNL283" s="65"/>
      <c r="TNM283" s="65"/>
      <c r="TNN283" s="65"/>
      <c r="TNO283" s="65"/>
      <c r="TNP283" s="65"/>
      <c r="TNQ283" s="65"/>
      <c r="TNR283" s="65"/>
      <c r="TNS283" s="65"/>
      <c r="TNT283" s="65"/>
      <c r="TNU283" s="65"/>
      <c r="TNV283" s="65"/>
      <c r="TNW283" s="65"/>
      <c r="TNX283" s="65"/>
      <c r="TNY283" s="65"/>
      <c r="TNZ283" s="65"/>
      <c r="TOA283" s="65"/>
      <c r="TOB283" s="65"/>
      <c r="TOC283" s="65"/>
      <c r="TOD283" s="65"/>
      <c r="TOE283" s="65"/>
      <c r="TOF283" s="65"/>
      <c r="TOG283" s="65"/>
      <c r="TOH283" s="65"/>
      <c r="TOI283" s="65"/>
      <c r="TOJ283" s="65"/>
      <c r="TOK283" s="65"/>
      <c r="TOL283" s="65"/>
      <c r="TOM283" s="65"/>
      <c r="TON283" s="65"/>
      <c r="TOO283" s="65"/>
      <c r="TOP283" s="65"/>
      <c r="TOQ283" s="65"/>
      <c r="TOR283" s="65"/>
      <c r="TOS283" s="65"/>
      <c r="TOT283" s="65"/>
      <c r="TOU283" s="65"/>
      <c r="TOV283" s="65"/>
      <c r="TOW283" s="65"/>
      <c r="TOX283" s="65"/>
      <c r="TOY283" s="65"/>
      <c r="TOZ283" s="65"/>
      <c r="TPA283" s="65"/>
      <c r="TPB283" s="65"/>
      <c r="TPC283" s="65"/>
      <c r="TPD283" s="65"/>
      <c r="TPE283" s="65"/>
      <c r="TPF283" s="65"/>
      <c r="TPG283" s="65"/>
      <c r="TPH283" s="65"/>
      <c r="TPI283" s="65"/>
      <c r="TPJ283" s="65"/>
      <c r="TPK283" s="65"/>
      <c r="TPL283" s="65"/>
      <c r="TPM283" s="65"/>
      <c r="TPN283" s="65"/>
      <c r="TPO283" s="65"/>
      <c r="TPP283" s="65"/>
      <c r="TPQ283" s="65"/>
      <c r="TPR283" s="65"/>
      <c r="TPS283" s="65"/>
      <c r="TPT283" s="65"/>
      <c r="TPU283" s="65"/>
      <c r="TPV283" s="65"/>
      <c r="TPW283" s="65"/>
      <c r="TPX283" s="65"/>
      <c r="TPY283" s="65"/>
      <c r="TPZ283" s="65"/>
      <c r="TQA283" s="65"/>
      <c r="TQB283" s="65"/>
      <c r="TQC283" s="65"/>
      <c r="TQD283" s="65"/>
      <c r="TQE283" s="65"/>
      <c r="TQF283" s="65"/>
      <c r="TQG283" s="65"/>
      <c r="TQH283" s="65"/>
      <c r="TQI283" s="65"/>
      <c r="TQJ283" s="65"/>
      <c r="TQK283" s="65"/>
      <c r="TQL283" s="65"/>
      <c r="TQM283" s="65"/>
      <c r="TQN283" s="65"/>
      <c r="TQO283" s="65"/>
      <c r="TQP283" s="65"/>
      <c r="TQQ283" s="65"/>
      <c r="TQR283" s="65"/>
      <c r="TQS283" s="65"/>
      <c r="TQT283" s="65"/>
      <c r="TQU283" s="65"/>
      <c r="TQV283" s="65"/>
      <c r="TQW283" s="65"/>
      <c r="TQX283" s="65"/>
      <c r="TQY283" s="65"/>
      <c r="TQZ283" s="65"/>
      <c r="TRA283" s="65"/>
      <c r="TRB283" s="65"/>
      <c r="TRC283" s="65"/>
      <c r="TRD283" s="65"/>
      <c r="TRE283" s="65"/>
      <c r="TRF283" s="65"/>
      <c r="TRG283" s="65"/>
      <c r="TRH283" s="65"/>
      <c r="TRI283" s="65"/>
      <c r="TRJ283" s="65"/>
      <c r="TRK283" s="65"/>
      <c r="TRL283" s="65"/>
      <c r="TRM283" s="65"/>
      <c r="TRN283" s="65"/>
      <c r="TRO283" s="65"/>
      <c r="TRP283" s="65"/>
      <c r="TRQ283" s="65"/>
      <c r="TRR283" s="65"/>
      <c r="TRS283" s="65"/>
      <c r="TRT283" s="65"/>
      <c r="TRU283" s="65"/>
      <c r="TRV283" s="65"/>
      <c r="TRW283" s="65"/>
      <c r="TRX283" s="65"/>
      <c r="TRY283" s="65"/>
      <c r="TRZ283" s="65"/>
      <c r="TSA283" s="65"/>
      <c r="TSB283" s="65"/>
      <c r="TSC283" s="65"/>
      <c r="TSD283" s="65"/>
      <c r="TSE283" s="65"/>
      <c r="TSF283" s="65"/>
      <c r="TSG283" s="65"/>
      <c r="TSH283" s="65"/>
      <c r="TSI283" s="65"/>
      <c r="TSJ283" s="65"/>
      <c r="TSK283" s="65"/>
      <c r="TSL283" s="65"/>
      <c r="TSM283" s="65"/>
      <c r="TSN283" s="65"/>
      <c r="TSO283" s="65"/>
      <c r="TSP283" s="65"/>
      <c r="TSQ283" s="65"/>
      <c r="TSR283" s="65"/>
      <c r="TSS283" s="65"/>
      <c r="TST283" s="65"/>
      <c r="TSU283" s="65"/>
      <c r="TSV283" s="65"/>
      <c r="TSW283" s="65"/>
      <c r="TSX283" s="65"/>
      <c r="TSY283" s="65"/>
      <c r="TSZ283" s="65"/>
      <c r="TTA283" s="65"/>
      <c r="TTB283" s="65"/>
      <c r="TTC283" s="65"/>
      <c r="TTD283" s="65"/>
      <c r="TTE283" s="65"/>
      <c r="TTF283" s="65"/>
      <c r="TTG283" s="65"/>
      <c r="TTH283" s="65"/>
      <c r="TTI283" s="65"/>
      <c r="TTJ283" s="65"/>
      <c r="TTK283" s="65"/>
      <c r="TTL283" s="65"/>
      <c r="TTM283" s="65"/>
      <c r="TTN283" s="65"/>
      <c r="TTO283" s="65"/>
      <c r="TTP283" s="65"/>
      <c r="TTQ283" s="65"/>
      <c r="TTR283" s="65"/>
      <c r="TTS283" s="65"/>
      <c r="TTT283" s="65"/>
      <c r="TTU283" s="65"/>
      <c r="TTV283" s="65"/>
      <c r="TTW283" s="65"/>
      <c r="TTX283" s="65"/>
      <c r="TTY283" s="65"/>
      <c r="TTZ283" s="65"/>
      <c r="TUA283" s="65"/>
      <c r="TUB283" s="65"/>
      <c r="TUC283" s="65"/>
      <c r="TUD283" s="65"/>
      <c r="TUE283" s="65"/>
      <c r="TUF283" s="65"/>
      <c r="TUG283" s="65"/>
      <c r="TUH283" s="65"/>
      <c r="TUI283" s="65"/>
      <c r="TUJ283" s="65"/>
      <c r="TUK283" s="65"/>
      <c r="TUL283" s="65"/>
      <c r="TUM283" s="65"/>
      <c r="TUN283" s="65"/>
      <c r="TUO283" s="65"/>
      <c r="TUP283" s="65"/>
      <c r="TUQ283" s="65"/>
      <c r="TUR283" s="65"/>
      <c r="TUS283" s="65"/>
      <c r="TUT283" s="65"/>
      <c r="TUU283" s="65"/>
      <c r="TUV283" s="65"/>
      <c r="TUW283" s="65"/>
      <c r="TUX283" s="65"/>
      <c r="TUY283" s="65"/>
      <c r="TUZ283" s="65"/>
      <c r="TVA283" s="65"/>
      <c r="TVB283" s="65"/>
      <c r="TVC283" s="65"/>
      <c r="TVD283" s="65"/>
      <c r="TVE283" s="65"/>
      <c r="TVF283" s="65"/>
      <c r="TVG283" s="65"/>
      <c r="TVH283" s="65"/>
      <c r="TVI283" s="65"/>
      <c r="TVJ283" s="65"/>
      <c r="TVK283" s="65"/>
      <c r="TVL283" s="65"/>
      <c r="TVM283" s="65"/>
      <c r="TVN283" s="65"/>
      <c r="TVO283" s="65"/>
      <c r="TVP283" s="65"/>
      <c r="TVQ283" s="65"/>
      <c r="TVR283" s="65"/>
      <c r="TVS283" s="65"/>
      <c r="TVT283" s="65"/>
      <c r="TVU283" s="65"/>
      <c r="TVV283" s="65"/>
      <c r="TVW283" s="65"/>
      <c r="TVX283" s="65"/>
      <c r="TVY283" s="65"/>
      <c r="TVZ283" s="65"/>
      <c r="TWA283" s="65"/>
      <c r="TWB283" s="65"/>
      <c r="TWC283" s="65"/>
      <c r="TWD283" s="65"/>
      <c r="TWE283" s="65"/>
      <c r="TWF283" s="65"/>
      <c r="TWG283" s="65"/>
      <c r="TWH283" s="65"/>
      <c r="TWI283" s="65"/>
      <c r="TWJ283" s="65"/>
      <c r="TWK283" s="65"/>
      <c r="TWL283" s="65"/>
      <c r="TWM283" s="65"/>
      <c r="TWN283" s="65"/>
      <c r="TWO283" s="65"/>
      <c r="TWP283" s="65"/>
      <c r="TWQ283" s="65"/>
      <c r="TWR283" s="65"/>
      <c r="TWS283" s="65"/>
      <c r="TWT283" s="65"/>
      <c r="TWU283" s="65"/>
      <c r="TWV283" s="65"/>
      <c r="TWW283" s="65"/>
      <c r="TWX283" s="65"/>
      <c r="TWY283" s="65"/>
      <c r="TWZ283" s="65"/>
      <c r="TXA283" s="65"/>
      <c r="TXB283" s="65"/>
      <c r="TXC283" s="65"/>
      <c r="TXD283" s="65"/>
      <c r="TXE283" s="65"/>
      <c r="TXF283" s="65"/>
      <c r="TXG283" s="65"/>
      <c r="TXH283" s="65"/>
      <c r="TXI283" s="65"/>
      <c r="TXJ283" s="65"/>
      <c r="TXK283" s="65"/>
      <c r="TXL283" s="65"/>
      <c r="TXM283" s="65"/>
      <c r="TXN283" s="65"/>
      <c r="TXO283" s="65"/>
      <c r="TXP283" s="65"/>
      <c r="TXQ283" s="65"/>
      <c r="TXR283" s="65"/>
      <c r="TXS283" s="65"/>
      <c r="TXT283" s="65"/>
      <c r="TXU283" s="65"/>
      <c r="TXV283" s="65"/>
      <c r="TXW283" s="65"/>
      <c r="TXX283" s="65"/>
      <c r="TXY283" s="65"/>
      <c r="TXZ283" s="65"/>
      <c r="TYA283" s="65"/>
      <c r="TYB283" s="65"/>
      <c r="TYC283" s="65"/>
      <c r="TYD283" s="65"/>
      <c r="TYE283" s="65"/>
      <c r="TYF283" s="65"/>
      <c r="TYG283" s="65"/>
      <c r="TYH283" s="65"/>
      <c r="TYI283" s="65"/>
      <c r="TYJ283" s="65"/>
      <c r="TYK283" s="65"/>
      <c r="TYL283" s="65"/>
      <c r="TYM283" s="65"/>
      <c r="TYN283" s="65"/>
      <c r="TYO283" s="65"/>
      <c r="TYP283" s="65"/>
      <c r="TYQ283" s="65"/>
      <c r="TYR283" s="65"/>
      <c r="TYS283" s="65"/>
      <c r="TYT283" s="65"/>
      <c r="TYU283" s="65"/>
      <c r="TYV283" s="65"/>
      <c r="TYW283" s="65"/>
      <c r="TYX283" s="65"/>
      <c r="TYY283" s="65"/>
      <c r="TYZ283" s="65"/>
      <c r="TZA283" s="65"/>
      <c r="TZB283" s="65"/>
      <c r="TZC283" s="65"/>
      <c r="TZD283" s="65"/>
      <c r="TZE283" s="65"/>
      <c r="TZF283" s="65"/>
      <c r="TZG283" s="65"/>
      <c r="TZH283" s="65"/>
      <c r="TZI283" s="65"/>
      <c r="TZJ283" s="65"/>
      <c r="TZK283" s="65"/>
      <c r="TZL283" s="65"/>
      <c r="TZM283" s="65"/>
      <c r="TZN283" s="65"/>
      <c r="TZO283" s="65"/>
      <c r="TZP283" s="65"/>
      <c r="TZQ283" s="65"/>
      <c r="TZR283" s="65"/>
      <c r="TZS283" s="65"/>
      <c r="TZT283" s="65"/>
      <c r="TZU283" s="65"/>
      <c r="TZV283" s="65"/>
      <c r="TZW283" s="65"/>
      <c r="TZX283" s="65"/>
      <c r="TZY283" s="65"/>
      <c r="TZZ283" s="65"/>
      <c r="UAA283" s="65"/>
      <c r="UAB283" s="65"/>
      <c r="UAC283" s="65"/>
      <c r="UAD283" s="65"/>
      <c r="UAE283" s="65"/>
      <c r="UAF283" s="65"/>
      <c r="UAG283" s="65"/>
      <c r="UAH283" s="65"/>
      <c r="UAI283" s="65"/>
      <c r="UAJ283" s="65"/>
      <c r="UAK283" s="65"/>
      <c r="UAL283" s="65"/>
      <c r="UAM283" s="65"/>
      <c r="UAN283" s="65"/>
      <c r="UAO283" s="65"/>
      <c r="UAP283" s="65"/>
      <c r="UAQ283" s="65"/>
      <c r="UAR283" s="65"/>
      <c r="UAS283" s="65"/>
      <c r="UAT283" s="65"/>
      <c r="UAU283" s="65"/>
      <c r="UAV283" s="65"/>
      <c r="UAW283" s="65"/>
      <c r="UAX283" s="65"/>
      <c r="UAY283" s="65"/>
      <c r="UAZ283" s="65"/>
      <c r="UBA283" s="65"/>
      <c r="UBB283" s="65"/>
      <c r="UBC283" s="65"/>
      <c r="UBD283" s="65"/>
      <c r="UBE283" s="65"/>
      <c r="UBF283" s="65"/>
      <c r="UBG283" s="65"/>
      <c r="UBH283" s="65"/>
      <c r="UBI283" s="65"/>
      <c r="UBJ283" s="65"/>
      <c r="UBK283" s="65"/>
      <c r="UBL283" s="65"/>
      <c r="UBM283" s="65"/>
      <c r="UBN283" s="65"/>
      <c r="UBO283" s="65"/>
      <c r="UBP283" s="65"/>
      <c r="UBQ283" s="65"/>
      <c r="UBR283" s="65"/>
      <c r="UBS283" s="65"/>
      <c r="UBT283" s="65"/>
      <c r="UBU283" s="65"/>
      <c r="UBV283" s="65"/>
      <c r="UBW283" s="65"/>
      <c r="UBX283" s="65"/>
      <c r="UBY283" s="65"/>
      <c r="UBZ283" s="65"/>
      <c r="UCA283" s="65"/>
      <c r="UCB283" s="65"/>
      <c r="UCC283" s="65"/>
      <c r="UCD283" s="65"/>
      <c r="UCE283" s="65"/>
      <c r="UCF283" s="65"/>
      <c r="UCG283" s="65"/>
      <c r="UCH283" s="65"/>
      <c r="UCI283" s="65"/>
      <c r="UCJ283" s="65"/>
      <c r="UCK283" s="65"/>
      <c r="UCL283" s="65"/>
      <c r="UCM283" s="65"/>
      <c r="UCN283" s="65"/>
      <c r="UCO283" s="65"/>
      <c r="UCP283" s="65"/>
      <c r="UCQ283" s="65"/>
      <c r="UCR283" s="65"/>
      <c r="UCS283" s="65"/>
      <c r="UCT283" s="65"/>
      <c r="UCU283" s="65"/>
      <c r="UCV283" s="65"/>
      <c r="UCW283" s="65"/>
      <c r="UCX283" s="65"/>
      <c r="UCY283" s="65"/>
      <c r="UCZ283" s="65"/>
      <c r="UDA283" s="65"/>
      <c r="UDB283" s="65"/>
      <c r="UDC283" s="65"/>
      <c r="UDD283" s="65"/>
      <c r="UDE283" s="65"/>
      <c r="UDF283" s="65"/>
      <c r="UDG283" s="65"/>
      <c r="UDH283" s="65"/>
      <c r="UDI283" s="65"/>
      <c r="UDJ283" s="65"/>
      <c r="UDK283" s="65"/>
      <c r="UDL283" s="65"/>
      <c r="UDM283" s="65"/>
      <c r="UDN283" s="65"/>
      <c r="UDO283" s="65"/>
      <c r="UDP283" s="65"/>
      <c r="UDQ283" s="65"/>
      <c r="UDR283" s="65"/>
      <c r="UDS283" s="65"/>
      <c r="UDT283" s="65"/>
      <c r="UDU283" s="65"/>
      <c r="UDV283" s="65"/>
      <c r="UDW283" s="65"/>
      <c r="UDX283" s="65"/>
      <c r="UDY283" s="65"/>
      <c r="UDZ283" s="65"/>
      <c r="UEA283" s="65"/>
      <c r="UEB283" s="65"/>
      <c r="UEC283" s="65"/>
      <c r="UED283" s="65"/>
      <c r="UEE283" s="65"/>
      <c r="UEF283" s="65"/>
      <c r="UEG283" s="65"/>
      <c r="UEH283" s="65"/>
      <c r="UEI283" s="65"/>
      <c r="UEJ283" s="65"/>
      <c r="UEK283" s="65"/>
      <c r="UEL283" s="65"/>
      <c r="UEM283" s="65"/>
      <c r="UEN283" s="65"/>
      <c r="UEO283" s="65"/>
      <c r="UEP283" s="65"/>
      <c r="UEQ283" s="65"/>
      <c r="UER283" s="65"/>
      <c r="UES283" s="65"/>
      <c r="UET283" s="65"/>
      <c r="UEU283" s="65"/>
      <c r="UEV283" s="65"/>
      <c r="UEW283" s="65"/>
      <c r="UEX283" s="65"/>
      <c r="UEY283" s="65"/>
      <c r="UEZ283" s="65"/>
      <c r="UFA283" s="65"/>
      <c r="UFB283" s="65"/>
      <c r="UFC283" s="65"/>
      <c r="UFD283" s="65"/>
      <c r="UFE283" s="65"/>
      <c r="UFF283" s="65"/>
      <c r="UFG283" s="65"/>
      <c r="UFH283" s="65"/>
      <c r="UFI283" s="65"/>
      <c r="UFJ283" s="65"/>
      <c r="UFK283" s="65"/>
      <c r="UFL283" s="65"/>
      <c r="UFM283" s="65"/>
      <c r="UFN283" s="65"/>
      <c r="UFO283" s="65"/>
      <c r="UFP283" s="65"/>
      <c r="UFQ283" s="65"/>
      <c r="UFR283" s="65"/>
      <c r="UFS283" s="65"/>
      <c r="UFT283" s="65"/>
      <c r="UFU283" s="65"/>
      <c r="UFV283" s="65"/>
      <c r="UFW283" s="65"/>
      <c r="UFX283" s="65"/>
      <c r="UFY283" s="65"/>
      <c r="UFZ283" s="65"/>
      <c r="UGA283" s="65"/>
      <c r="UGB283" s="65"/>
      <c r="UGC283" s="65"/>
      <c r="UGD283" s="65"/>
      <c r="UGE283" s="65"/>
      <c r="UGF283" s="65"/>
      <c r="UGG283" s="65"/>
      <c r="UGH283" s="65"/>
      <c r="UGI283" s="65"/>
      <c r="UGJ283" s="65"/>
      <c r="UGK283" s="65"/>
      <c r="UGL283" s="65"/>
      <c r="UGM283" s="65"/>
      <c r="UGN283" s="65"/>
      <c r="UGO283" s="65"/>
      <c r="UGP283" s="65"/>
      <c r="UGQ283" s="65"/>
      <c r="UGR283" s="65"/>
      <c r="UGS283" s="65"/>
      <c r="UGT283" s="65"/>
      <c r="UGU283" s="65"/>
      <c r="UGV283" s="65"/>
      <c r="UGW283" s="65"/>
      <c r="UGX283" s="65"/>
      <c r="UGY283" s="65"/>
      <c r="UGZ283" s="65"/>
      <c r="UHA283" s="65"/>
      <c r="UHB283" s="65"/>
      <c r="UHC283" s="65"/>
      <c r="UHD283" s="65"/>
      <c r="UHE283" s="65"/>
      <c r="UHF283" s="65"/>
      <c r="UHG283" s="65"/>
      <c r="UHH283" s="65"/>
      <c r="UHI283" s="65"/>
      <c r="UHJ283" s="65"/>
      <c r="UHK283" s="65"/>
      <c r="UHL283" s="65"/>
      <c r="UHM283" s="65"/>
      <c r="UHN283" s="65"/>
      <c r="UHO283" s="65"/>
      <c r="UHP283" s="65"/>
      <c r="UHQ283" s="65"/>
      <c r="UHR283" s="65"/>
      <c r="UHS283" s="65"/>
      <c r="UHT283" s="65"/>
      <c r="UHU283" s="65"/>
      <c r="UHV283" s="65"/>
      <c r="UHW283" s="65"/>
      <c r="UHX283" s="65"/>
      <c r="UHY283" s="65"/>
      <c r="UHZ283" s="65"/>
      <c r="UIA283" s="65"/>
      <c r="UIB283" s="65"/>
      <c r="UIC283" s="65"/>
      <c r="UID283" s="65"/>
      <c r="UIE283" s="65"/>
      <c r="UIF283" s="65"/>
      <c r="UIG283" s="65"/>
      <c r="UIH283" s="65"/>
      <c r="UII283" s="65"/>
      <c r="UIJ283" s="65"/>
      <c r="UIK283" s="65"/>
      <c r="UIL283" s="65"/>
      <c r="UIM283" s="65"/>
      <c r="UIN283" s="65"/>
      <c r="UIO283" s="65"/>
      <c r="UIP283" s="65"/>
      <c r="UIQ283" s="65"/>
      <c r="UIR283" s="65"/>
      <c r="UIS283" s="65"/>
      <c r="UIT283" s="65"/>
      <c r="UIU283" s="65"/>
      <c r="UIV283" s="65"/>
      <c r="UIW283" s="65"/>
      <c r="UIX283" s="65"/>
      <c r="UIY283" s="65"/>
      <c r="UIZ283" s="65"/>
      <c r="UJA283" s="65"/>
      <c r="UJB283" s="65"/>
      <c r="UJC283" s="65"/>
      <c r="UJD283" s="65"/>
      <c r="UJE283" s="65"/>
      <c r="UJF283" s="65"/>
      <c r="UJG283" s="65"/>
      <c r="UJH283" s="65"/>
      <c r="UJI283" s="65"/>
      <c r="UJJ283" s="65"/>
      <c r="UJK283" s="65"/>
      <c r="UJL283" s="65"/>
      <c r="UJM283" s="65"/>
      <c r="UJN283" s="65"/>
      <c r="UJO283" s="65"/>
      <c r="UJP283" s="65"/>
      <c r="UJQ283" s="65"/>
      <c r="UJR283" s="65"/>
      <c r="UJS283" s="65"/>
      <c r="UJT283" s="65"/>
      <c r="UJU283" s="65"/>
      <c r="UJV283" s="65"/>
      <c r="UJW283" s="65"/>
      <c r="UJX283" s="65"/>
      <c r="UJY283" s="65"/>
      <c r="UJZ283" s="65"/>
      <c r="UKA283" s="65"/>
      <c r="UKB283" s="65"/>
      <c r="UKC283" s="65"/>
      <c r="UKD283" s="65"/>
      <c r="UKE283" s="65"/>
      <c r="UKF283" s="65"/>
      <c r="UKG283" s="65"/>
      <c r="UKH283" s="65"/>
      <c r="UKI283" s="65"/>
      <c r="UKJ283" s="65"/>
      <c r="UKK283" s="65"/>
      <c r="UKL283" s="65"/>
      <c r="UKM283" s="65"/>
      <c r="UKN283" s="65"/>
      <c r="UKO283" s="65"/>
      <c r="UKP283" s="65"/>
      <c r="UKQ283" s="65"/>
      <c r="UKR283" s="65"/>
      <c r="UKS283" s="65"/>
      <c r="UKT283" s="65"/>
      <c r="UKU283" s="65"/>
      <c r="UKV283" s="65"/>
      <c r="UKW283" s="65"/>
      <c r="UKX283" s="65"/>
      <c r="UKY283" s="65"/>
      <c r="UKZ283" s="65"/>
      <c r="ULA283" s="65"/>
      <c r="ULB283" s="65"/>
      <c r="ULC283" s="65"/>
      <c r="ULD283" s="65"/>
      <c r="ULE283" s="65"/>
      <c r="ULF283" s="65"/>
      <c r="ULG283" s="65"/>
      <c r="ULH283" s="65"/>
      <c r="ULI283" s="65"/>
      <c r="ULJ283" s="65"/>
      <c r="ULK283" s="65"/>
      <c r="ULL283" s="65"/>
      <c r="ULM283" s="65"/>
      <c r="ULN283" s="65"/>
      <c r="ULO283" s="65"/>
      <c r="ULP283" s="65"/>
      <c r="ULQ283" s="65"/>
      <c r="ULR283" s="65"/>
      <c r="ULS283" s="65"/>
      <c r="ULT283" s="65"/>
      <c r="ULU283" s="65"/>
      <c r="ULV283" s="65"/>
      <c r="ULW283" s="65"/>
      <c r="ULX283" s="65"/>
      <c r="ULY283" s="65"/>
      <c r="ULZ283" s="65"/>
      <c r="UMA283" s="65"/>
      <c r="UMB283" s="65"/>
      <c r="UMC283" s="65"/>
      <c r="UMD283" s="65"/>
      <c r="UME283" s="65"/>
      <c r="UMF283" s="65"/>
      <c r="UMG283" s="65"/>
      <c r="UMH283" s="65"/>
      <c r="UMI283" s="65"/>
      <c r="UMJ283" s="65"/>
      <c r="UMK283" s="65"/>
      <c r="UML283" s="65"/>
      <c r="UMM283" s="65"/>
      <c r="UMN283" s="65"/>
      <c r="UMO283" s="65"/>
      <c r="UMP283" s="65"/>
      <c r="UMQ283" s="65"/>
      <c r="UMR283" s="65"/>
      <c r="UMS283" s="65"/>
      <c r="UMT283" s="65"/>
      <c r="UMU283" s="65"/>
      <c r="UMV283" s="65"/>
      <c r="UMW283" s="65"/>
      <c r="UMX283" s="65"/>
      <c r="UMY283" s="65"/>
      <c r="UMZ283" s="65"/>
      <c r="UNA283" s="65"/>
      <c r="UNB283" s="65"/>
      <c r="UNC283" s="65"/>
      <c r="UND283" s="65"/>
      <c r="UNE283" s="65"/>
      <c r="UNF283" s="65"/>
      <c r="UNG283" s="65"/>
      <c r="UNH283" s="65"/>
      <c r="UNI283" s="65"/>
      <c r="UNJ283" s="65"/>
      <c r="UNK283" s="65"/>
      <c r="UNL283" s="65"/>
      <c r="UNM283" s="65"/>
      <c r="UNN283" s="65"/>
      <c r="UNO283" s="65"/>
      <c r="UNP283" s="65"/>
      <c r="UNQ283" s="65"/>
      <c r="UNR283" s="65"/>
      <c r="UNS283" s="65"/>
      <c r="UNT283" s="65"/>
      <c r="UNU283" s="65"/>
      <c r="UNV283" s="65"/>
      <c r="UNW283" s="65"/>
      <c r="UNX283" s="65"/>
      <c r="UNY283" s="65"/>
      <c r="UNZ283" s="65"/>
      <c r="UOA283" s="65"/>
      <c r="UOB283" s="65"/>
      <c r="UOC283" s="65"/>
      <c r="UOD283" s="65"/>
      <c r="UOE283" s="65"/>
      <c r="UOF283" s="65"/>
      <c r="UOG283" s="65"/>
      <c r="UOH283" s="65"/>
      <c r="UOI283" s="65"/>
      <c r="UOJ283" s="65"/>
      <c r="UOK283" s="65"/>
      <c r="UOL283" s="65"/>
      <c r="UOM283" s="65"/>
      <c r="UON283" s="65"/>
      <c r="UOO283" s="65"/>
      <c r="UOP283" s="65"/>
      <c r="UOQ283" s="65"/>
      <c r="UOR283" s="65"/>
      <c r="UOS283" s="65"/>
      <c r="UOT283" s="65"/>
      <c r="UOU283" s="65"/>
      <c r="UOV283" s="65"/>
      <c r="UOW283" s="65"/>
      <c r="UOX283" s="65"/>
      <c r="UOY283" s="65"/>
      <c r="UOZ283" s="65"/>
      <c r="UPA283" s="65"/>
      <c r="UPB283" s="65"/>
      <c r="UPC283" s="65"/>
      <c r="UPD283" s="65"/>
      <c r="UPE283" s="65"/>
      <c r="UPF283" s="65"/>
      <c r="UPG283" s="65"/>
      <c r="UPH283" s="65"/>
      <c r="UPI283" s="65"/>
      <c r="UPJ283" s="65"/>
      <c r="UPK283" s="65"/>
      <c r="UPL283" s="65"/>
      <c r="UPM283" s="65"/>
      <c r="UPN283" s="65"/>
      <c r="UPO283" s="65"/>
      <c r="UPP283" s="65"/>
      <c r="UPQ283" s="65"/>
      <c r="UPR283" s="65"/>
      <c r="UPS283" s="65"/>
      <c r="UPT283" s="65"/>
      <c r="UPU283" s="65"/>
      <c r="UPV283" s="65"/>
      <c r="UPW283" s="65"/>
      <c r="UPX283" s="65"/>
      <c r="UPY283" s="65"/>
      <c r="UPZ283" s="65"/>
      <c r="UQA283" s="65"/>
      <c r="UQB283" s="65"/>
      <c r="UQC283" s="65"/>
      <c r="UQD283" s="65"/>
      <c r="UQE283" s="65"/>
      <c r="UQF283" s="65"/>
      <c r="UQG283" s="65"/>
      <c r="UQH283" s="65"/>
      <c r="UQI283" s="65"/>
      <c r="UQJ283" s="65"/>
      <c r="UQK283" s="65"/>
      <c r="UQL283" s="65"/>
      <c r="UQM283" s="65"/>
      <c r="UQN283" s="65"/>
      <c r="UQO283" s="65"/>
      <c r="UQP283" s="65"/>
      <c r="UQQ283" s="65"/>
      <c r="UQR283" s="65"/>
      <c r="UQS283" s="65"/>
      <c r="UQT283" s="65"/>
      <c r="UQU283" s="65"/>
      <c r="UQV283" s="65"/>
      <c r="UQW283" s="65"/>
      <c r="UQX283" s="65"/>
      <c r="UQY283" s="65"/>
      <c r="UQZ283" s="65"/>
      <c r="URA283" s="65"/>
      <c r="URB283" s="65"/>
      <c r="URC283" s="65"/>
      <c r="URD283" s="65"/>
      <c r="URE283" s="65"/>
      <c r="URF283" s="65"/>
      <c r="URG283" s="65"/>
      <c r="URH283" s="65"/>
      <c r="URI283" s="65"/>
      <c r="URJ283" s="65"/>
      <c r="URK283" s="65"/>
      <c r="URL283" s="65"/>
      <c r="URM283" s="65"/>
      <c r="URN283" s="65"/>
      <c r="URO283" s="65"/>
      <c r="URP283" s="65"/>
      <c r="URQ283" s="65"/>
      <c r="URR283" s="65"/>
      <c r="URS283" s="65"/>
      <c r="URT283" s="65"/>
      <c r="URU283" s="65"/>
      <c r="URV283" s="65"/>
      <c r="URW283" s="65"/>
      <c r="URX283" s="65"/>
      <c r="URY283" s="65"/>
      <c r="URZ283" s="65"/>
      <c r="USA283" s="65"/>
      <c r="USB283" s="65"/>
      <c r="USC283" s="65"/>
      <c r="USD283" s="65"/>
      <c r="USE283" s="65"/>
      <c r="USF283" s="65"/>
      <c r="USG283" s="65"/>
      <c r="USH283" s="65"/>
      <c r="USI283" s="65"/>
      <c r="USJ283" s="65"/>
      <c r="USK283" s="65"/>
      <c r="USL283" s="65"/>
      <c r="USM283" s="65"/>
      <c r="USN283" s="65"/>
      <c r="USO283" s="65"/>
      <c r="USP283" s="65"/>
      <c r="USQ283" s="65"/>
      <c r="USR283" s="65"/>
      <c r="USS283" s="65"/>
      <c r="UST283" s="65"/>
      <c r="USU283" s="65"/>
      <c r="USV283" s="65"/>
      <c r="USW283" s="65"/>
      <c r="USX283" s="65"/>
      <c r="USY283" s="65"/>
      <c r="USZ283" s="65"/>
      <c r="UTA283" s="65"/>
      <c r="UTB283" s="65"/>
      <c r="UTC283" s="65"/>
      <c r="UTD283" s="65"/>
      <c r="UTE283" s="65"/>
      <c r="UTF283" s="65"/>
      <c r="UTG283" s="65"/>
      <c r="UTH283" s="65"/>
      <c r="UTI283" s="65"/>
      <c r="UTJ283" s="65"/>
      <c r="UTK283" s="65"/>
      <c r="UTL283" s="65"/>
      <c r="UTM283" s="65"/>
      <c r="UTN283" s="65"/>
      <c r="UTO283" s="65"/>
      <c r="UTP283" s="65"/>
      <c r="UTQ283" s="65"/>
      <c r="UTR283" s="65"/>
      <c r="UTS283" s="65"/>
      <c r="UTT283" s="65"/>
      <c r="UTU283" s="65"/>
      <c r="UTV283" s="65"/>
      <c r="UTW283" s="65"/>
      <c r="UTX283" s="65"/>
      <c r="UTY283" s="65"/>
      <c r="UTZ283" s="65"/>
      <c r="UUA283" s="65"/>
      <c r="UUB283" s="65"/>
      <c r="UUC283" s="65"/>
      <c r="UUD283" s="65"/>
      <c r="UUE283" s="65"/>
      <c r="UUF283" s="65"/>
      <c r="UUG283" s="65"/>
      <c r="UUH283" s="65"/>
      <c r="UUI283" s="65"/>
      <c r="UUJ283" s="65"/>
      <c r="UUK283" s="65"/>
      <c r="UUL283" s="65"/>
      <c r="UUM283" s="65"/>
      <c r="UUN283" s="65"/>
      <c r="UUO283" s="65"/>
      <c r="UUP283" s="65"/>
      <c r="UUQ283" s="65"/>
      <c r="UUR283" s="65"/>
      <c r="UUS283" s="65"/>
      <c r="UUT283" s="65"/>
      <c r="UUU283" s="65"/>
      <c r="UUV283" s="65"/>
      <c r="UUW283" s="65"/>
      <c r="UUX283" s="65"/>
      <c r="UUY283" s="65"/>
      <c r="UUZ283" s="65"/>
      <c r="UVA283" s="65"/>
      <c r="UVB283" s="65"/>
      <c r="UVC283" s="65"/>
      <c r="UVD283" s="65"/>
      <c r="UVE283" s="65"/>
      <c r="UVF283" s="65"/>
      <c r="UVG283" s="65"/>
      <c r="UVH283" s="65"/>
      <c r="UVI283" s="65"/>
      <c r="UVJ283" s="65"/>
      <c r="UVK283" s="65"/>
      <c r="UVL283" s="65"/>
      <c r="UVM283" s="65"/>
      <c r="UVN283" s="65"/>
      <c r="UVO283" s="65"/>
      <c r="UVP283" s="65"/>
      <c r="UVQ283" s="65"/>
      <c r="UVR283" s="65"/>
      <c r="UVS283" s="65"/>
      <c r="UVT283" s="65"/>
      <c r="UVU283" s="65"/>
      <c r="UVV283" s="65"/>
      <c r="UVW283" s="65"/>
      <c r="UVX283" s="65"/>
      <c r="UVY283" s="65"/>
      <c r="UVZ283" s="65"/>
      <c r="UWA283" s="65"/>
      <c r="UWB283" s="65"/>
      <c r="UWC283" s="65"/>
      <c r="UWD283" s="65"/>
      <c r="UWE283" s="65"/>
      <c r="UWF283" s="65"/>
      <c r="UWG283" s="65"/>
      <c r="UWH283" s="65"/>
      <c r="UWI283" s="65"/>
      <c r="UWJ283" s="65"/>
      <c r="UWK283" s="65"/>
      <c r="UWL283" s="65"/>
      <c r="UWM283" s="65"/>
      <c r="UWN283" s="65"/>
      <c r="UWO283" s="65"/>
      <c r="UWP283" s="65"/>
      <c r="UWQ283" s="65"/>
      <c r="UWR283" s="65"/>
      <c r="UWS283" s="65"/>
      <c r="UWT283" s="65"/>
      <c r="UWU283" s="65"/>
      <c r="UWV283" s="65"/>
      <c r="UWW283" s="65"/>
      <c r="UWX283" s="65"/>
      <c r="UWY283" s="65"/>
      <c r="UWZ283" s="65"/>
      <c r="UXA283" s="65"/>
      <c r="UXB283" s="65"/>
      <c r="UXC283" s="65"/>
      <c r="UXD283" s="65"/>
      <c r="UXE283" s="65"/>
      <c r="UXF283" s="65"/>
      <c r="UXG283" s="65"/>
      <c r="UXH283" s="65"/>
      <c r="UXI283" s="65"/>
      <c r="UXJ283" s="65"/>
      <c r="UXK283" s="65"/>
      <c r="UXL283" s="65"/>
      <c r="UXM283" s="65"/>
      <c r="UXN283" s="65"/>
      <c r="UXO283" s="65"/>
      <c r="UXP283" s="65"/>
      <c r="UXQ283" s="65"/>
      <c r="UXR283" s="65"/>
      <c r="UXS283" s="65"/>
      <c r="UXT283" s="65"/>
      <c r="UXU283" s="65"/>
      <c r="UXV283" s="65"/>
      <c r="UXW283" s="65"/>
      <c r="UXX283" s="65"/>
      <c r="UXY283" s="65"/>
      <c r="UXZ283" s="65"/>
      <c r="UYA283" s="65"/>
      <c r="UYB283" s="65"/>
      <c r="UYC283" s="65"/>
      <c r="UYD283" s="65"/>
      <c r="UYE283" s="65"/>
      <c r="UYF283" s="65"/>
      <c r="UYG283" s="65"/>
      <c r="UYH283" s="65"/>
      <c r="UYI283" s="65"/>
      <c r="UYJ283" s="65"/>
      <c r="UYK283" s="65"/>
      <c r="UYL283" s="65"/>
      <c r="UYM283" s="65"/>
      <c r="UYN283" s="65"/>
      <c r="UYO283" s="65"/>
      <c r="UYP283" s="65"/>
      <c r="UYQ283" s="65"/>
      <c r="UYR283" s="65"/>
      <c r="UYS283" s="65"/>
      <c r="UYT283" s="65"/>
      <c r="UYU283" s="65"/>
      <c r="UYV283" s="65"/>
      <c r="UYW283" s="65"/>
      <c r="UYX283" s="65"/>
      <c r="UYY283" s="65"/>
      <c r="UYZ283" s="65"/>
      <c r="UZA283" s="65"/>
      <c r="UZB283" s="65"/>
      <c r="UZC283" s="65"/>
      <c r="UZD283" s="65"/>
      <c r="UZE283" s="65"/>
      <c r="UZF283" s="65"/>
      <c r="UZG283" s="65"/>
      <c r="UZH283" s="65"/>
      <c r="UZI283" s="65"/>
      <c r="UZJ283" s="65"/>
      <c r="UZK283" s="65"/>
      <c r="UZL283" s="65"/>
      <c r="UZM283" s="65"/>
      <c r="UZN283" s="65"/>
      <c r="UZO283" s="65"/>
      <c r="UZP283" s="65"/>
      <c r="UZQ283" s="65"/>
      <c r="UZR283" s="65"/>
      <c r="UZS283" s="65"/>
      <c r="UZT283" s="65"/>
      <c r="UZU283" s="65"/>
      <c r="UZV283" s="65"/>
      <c r="UZW283" s="65"/>
      <c r="UZX283" s="65"/>
      <c r="UZY283" s="65"/>
      <c r="UZZ283" s="65"/>
      <c r="VAA283" s="65"/>
      <c r="VAB283" s="65"/>
      <c r="VAC283" s="65"/>
      <c r="VAD283" s="65"/>
      <c r="VAE283" s="65"/>
      <c r="VAF283" s="65"/>
      <c r="VAG283" s="65"/>
      <c r="VAH283" s="65"/>
      <c r="VAI283" s="65"/>
      <c r="VAJ283" s="65"/>
      <c r="VAK283" s="65"/>
      <c r="VAL283" s="65"/>
      <c r="VAM283" s="65"/>
      <c r="VAN283" s="65"/>
      <c r="VAO283" s="65"/>
      <c r="VAP283" s="65"/>
      <c r="VAQ283" s="65"/>
      <c r="VAR283" s="65"/>
      <c r="VAS283" s="65"/>
      <c r="VAT283" s="65"/>
      <c r="VAU283" s="65"/>
      <c r="VAV283" s="65"/>
      <c r="VAW283" s="65"/>
      <c r="VAX283" s="65"/>
      <c r="VAY283" s="65"/>
      <c r="VAZ283" s="65"/>
      <c r="VBA283" s="65"/>
      <c r="VBB283" s="65"/>
      <c r="VBC283" s="65"/>
      <c r="VBD283" s="65"/>
      <c r="VBE283" s="65"/>
      <c r="VBF283" s="65"/>
      <c r="VBG283" s="65"/>
      <c r="VBH283" s="65"/>
      <c r="VBI283" s="65"/>
      <c r="VBJ283" s="65"/>
      <c r="VBK283" s="65"/>
      <c r="VBL283" s="65"/>
      <c r="VBM283" s="65"/>
      <c r="VBN283" s="65"/>
      <c r="VBO283" s="65"/>
      <c r="VBP283" s="65"/>
      <c r="VBQ283" s="65"/>
      <c r="VBR283" s="65"/>
      <c r="VBS283" s="65"/>
      <c r="VBT283" s="65"/>
      <c r="VBU283" s="65"/>
      <c r="VBV283" s="65"/>
      <c r="VBW283" s="65"/>
      <c r="VBX283" s="65"/>
      <c r="VBY283" s="65"/>
      <c r="VBZ283" s="65"/>
      <c r="VCA283" s="65"/>
      <c r="VCB283" s="65"/>
      <c r="VCC283" s="65"/>
      <c r="VCD283" s="65"/>
      <c r="VCE283" s="65"/>
      <c r="VCF283" s="65"/>
      <c r="VCG283" s="65"/>
      <c r="VCH283" s="65"/>
      <c r="VCI283" s="65"/>
      <c r="VCJ283" s="65"/>
      <c r="VCK283" s="65"/>
      <c r="VCL283" s="65"/>
      <c r="VCM283" s="65"/>
      <c r="VCN283" s="65"/>
      <c r="VCO283" s="65"/>
      <c r="VCP283" s="65"/>
      <c r="VCQ283" s="65"/>
      <c r="VCR283" s="65"/>
      <c r="VCS283" s="65"/>
      <c r="VCT283" s="65"/>
      <c r="VCU283" s="65"/>
      <c r="VCV283" s="65"/>
      <c r="VCW283" s="65"/>
      <c r="VCX283" s="65"/>
      <c r="VCY283" s="65"/>
      <c r="VCZ283" s="65"/>
      <c r="VDA283" s="65"/>
      <c r="VDB283" s="65"/>
      <c r="VDC283" s="65"/>
      <c r="VDD283" s="65"/>
      <c r="VDE283" s="65"/>
      <c r="VDF283" s="65"/>
      <c r="VDG283" s="65"/>
      <c r="VDH283" s="65"/>
      <c r="VDI283" s="65"/>
      <c r="VDJ283" s="65"/>
      <c r="VDK283" s="65"/>
      <c r="VDL283" s="65"/>
      <c r="VDM283" s="65"/>
      <c r="VDN283" s="65"/>
      <c r="VDO283" s="65"/>
      <c r="VDP283" s="65"/>
      <c r="VDQ283" s="65"/>
      <c r="VDR283" s="65"/>
      <c r="VDS283" s="65"/>
      <c r="VDT283" s="65"/>
      <c r="VDU283" s="65"/>
      <c r="VDV283" s="65"/>
      <c r="VDW283" s="65"/>
      <c r="VDX283" s="65"/>
      <c r="VDY283" s="65"/>
      <c r="VDZ283" s="65"/>
      <c r="VEA283" s="65"/>
      <c r="VEB283" s="65"/>
      <c r="VEC283" s="65"/>
      <c r="VED283" s="65"/>
      <c r="VEE283" s="65"/>
      <c r="VEF283" s="65"/>
      <c r="VEG283" s="65"/>
      <c r="VEH283" s="65"/>
      <c r="VEI283" s="65"/>
      <c r="VEJ283" s="65"/>
      <c r="VEK283" s="65"/>
      <c r="VEL283" s="65"/>
      <c r="VEM283" s="65"/>
      <c r="VEN283" s="65"/>
      <c r="VEO283" s="65"/>
      <c r="VEP283" s="65"/>
      <c r="VEQ283" s="65"/>
      <c r="VER283" s="65"/>
      <c r="VES283" s="65"/>
      <c r="VET283" s="65"/>
      <c r="VEU283" s="65"/>
      <c r="VEV283" s="65"/>
      <c r="VEW283" s="65"/>
      <c r="VEX283" s="65"/>
      <c r="VEY283" s="65"/>
      <c r="VEZ283" s="65"/>
      <c r="VFA283" s="65"/>
      <c r="VFB283" s="65"/>
      <c r="VFC283" s="65"/>
      <c r="VFD283" s="65"/>
      <c r="VFE283" s="65"/>
      <c r="VFF283" s="65"/>
      <c r="VFG283" s="65"/>
      <c r="VFH283" s="65"/>
      <c r="VFI283" s="65"/>
      <c r="VFJ283" s="65"/>
      <c r="VFK283" s="65"/>
      <c r="VFL283" s="65"/>
      <c r="VFM283" s="65"/>
      <c r="VFN283" s="65"/>
      <c r="VFO283" s="65"/>
      <c r="VFP283" s="65"/>
      <c r="VFQ283" s="65"/>
      <c r="VFR283" s="65"/>
      <c r="VFS283" s="65"/>
      <c r="VFT283" s="65"/>
      <c r="VFU283" s="65"/>
      <c r="VFV283" s="65"/>
      <c r="VFW283" s="65"/>
      <c r="VFX283" s="65"/>
      <c r="VFY283" s="65"/>
      <c r="VFZ283" s="65"/>
      <c r="VGA283" s="65"/>
      <c r="VGB283" s="65"/>
      <c r="VGC283" s="65"/>
      <c r="VGD283" s="65"/>
      <c r="VGE283" s="65"/>
      <c r="VGF283" s="65"/>
      <c r="VGG283" s="65"/>
      <c r="VGH283" s="65"/>
      <c r="VGI283" s="65"/>
      <c r="VGJ283" s="65"/>
      <c r="VGK283" s="65"/>
      <c r="VGL283" s="65"/>
      <c r="VGM283" s="65"/>
      <c r="VGN283" s="65"/>
      <c r="VGO283" s="65"/>
      <c r="VGP283" s="65"/>
      <c r="VGQ283" s="65"/>
      <c r="VGR283" s="65"/>
      <c r="VGS283" s="65"/>
      <c r="VGT283" s="65"/>
      <c r="VGU283" s="65"/>
      <c r="VGV283" s="65"/>
      <c r="VGW283" s="65"/>
      <c r="VGX283" s="65"/>
      <c r="VGY283" s="65"/>
      <c r="VGZ283" s="65"/>
      <c r="VHA283" s="65"/>
      <c r="VHB283" s="65"/>
      <c r="VHC283" s="65"/>
      <c r="VHD283" s="65"/>
      <c r="VHE283" s="65"/>
      <c r="VHF283" s="65"/>
      <c r="VHG283" s="65"/>
      <c r="VHH283" s="65"/>
      <c r="VHI283" s="65"/>
      <c r="VHJ283" s="65"/>
      <c r="VHK283" s="65"/>
      <c r="VHL283" s="65"/>
      <c r="VHM283" s="65"/>
      <c r="VHN283" s="65"/>
      <c r="VHO283" s="65"/>
      <c r="VHP283" s="65"/>
      <c r="VHQ283" s="65"/>
      <c r="VHR283" s="65"/>
      <c r="VHS283" s="65"/>
      <c r="VHT283" s="65"/>
      <c r="VHU283" s="65"/>
      <c r="VHV283" s="65"/>
      <c r="VHW283" s="65"/>
      <c r="VHX283" s="65"/>
      <c r="VHY283" s="65"/>
      <c r="VHZ283" s="65"/>
      <c r="VIA283" s="65"/>
      <c r="VIB283" s="65"/>
      <c r="VIC283" s="65"/>
      <c r="VID283" s="65"/>
      <c r="VIE283" s="65"/>
      <c r="VIF283" s="65"/>
      <c r="VIG283" s="65"/>
      <c r="VIH283" s="65"/>
      <c r="VII283" s="65"/>
      <c r="VIJ283" s="65"/>
      <c r="VIK283" s="65"/>
      <c r="VIL283" s="65"/>
      <c r="VIM283" s="65"/>
      <c r="VIN283" s="65"/>
      <c r="VIO283" s="65"/>
      <c r="VIP283" s="65"/>
      <c r="VIQ283" s="65"/>
      <c r="VIR283" s="65"/>
      <c r="VIS283" s="65"/>
      <c r="VIT283" s="65"/>
      <c r="VIU283" s="65"/>
      <c r="VIV283" s="65"/>
      <c r="VIW283" s="65"/>
      <c r="VIX283" s="65"/>
      <c r="VIY283" s="65"/>
      <c r="VIZ283" s="65"/>
      <c r="VJA283" s="65"/>
      <c r="VJB283" s="65"/>
      <c r="VJC283" s="65"/>
      <c r="VJD283" s="65"/>
      <c r="VJE283" s="65"/>
      <c r="VJF283" s="65"/>
      <c r="VJG283" s="65"/>
      <c r="VJH283" s="65"/>
      <c r="VJI283" s="65"/>
      <c r="VJJ283" s="65"/>
      <c r="VJK283" s="65"/>
      <c r="VJL283" s="65"/>
      <c r="VJM283" s="65"/>
      <c r="VJN283" s="65"/>
      <c r="VJO283" s="65"/>
      <c r="VJP283" s="65"/>
      <c r="VJQ283" s="65"/>
      <c r="VJR283" s="65"/>
      <c r="VJS283" s="65"/>
      <c r="VJT283" s="65"/>
      <c r="VJU283" s="65"/>
      <c r="VJV283" s="65"/>
      <c r="VJW283" s="65"/>
      <c r="VJX283" s="65"/>
      <c r="VJY283" s="65"/>
      <c r="VJZ283" s="65"/>
      <c r="VKA283" s="65"/>
      <c r="VKB283" s="65"/>
      <c r="VKC283" s="65"/>
      <c r="VKD283" s="65"/>
      <c r="VKE283" s="65"/>
      <c r="VKF283" s="65"/>
      <c r="VKG283" s="65"/>
      <c r="VKH283" s="65"/>
      <c r="VKI283" s="65"/>
      <c r="VKJ283" s="65"/>
      <c r="VKK283" s="65"/>
      <c r="VKL283" s="65"/>
      <c r="VKM283" s="65"/>
      <c r="VKN283" s="65"/>
      <c r="VKO283" s="65"/>
      <c r="VKP283" s="65"/>
      <c r="VKQ283" s="65"/>
      <c r="VKR283" s="65"/>
      <c r="VKS283" s="65"/>
      <c r="VKT283" s="65"/>
      <c r="VKU283" s="65"/>
      <c r="VKV283" s="65"/>
      <c r="VKW283" s="65"/>
      <c r="VKX283" s="65"/>
      <c r="VKY283" s="65"/>
      <c r="VKZ283" s="65"/>
      <c r="VLA283" s="65"/>
      <c r="VLB283" s="65"/>
      <c r="VLC283" s="65"/>
      <c r="VLD283" s="65"/>
      <c r="VLE283" s="65"/>
      <c r="VLF283" s="65"/>
      <c r="VLG283" s="65"/>
      <c r="VLH283" s="65"/>
      <c r="VLI283" s="65"/>
      <c r="VLJ283" s="65"/>
      <c r="VLK283" s="65"/>
      <c r="VLL283" s="65"/>
      <c r="VLM283" s="65"/>
      <c r="VLN283" s="65"/>
      <c r="VLO283" s="65"/>
      <c r="VLP283" s="65"/>
      <c r="VLQ283" s="65"/>
      <c r="VLR283" s="65"/>
      <c r="VLS283" s="65"/>
      <c r="VLT283" s="65"/>
      <c r="VLU283" s="65"/>
      <c r="VLV283" s="65"/>
      <c r="VLW283" s="65"/>
      <c r="VLX283" s="65"/>
      <c r="VLY283" s="65"/>
      <c r="VLZ283" s="65"/>
      <c r="VMA283" s="65"/>
      <c r="VMB283" s="65"/>
      <c r="VMC283" s="65"/>
      <c r="VMD283" s="65"/>
      <c r="VME283" s="65"/>
      <c r="VMF283" s="65"/>
      <c r="VMG283" s="65"/>
      <c r="VMH283" s="65"/>
      <c r="VMI283" s="65"/>
      <c r="VMJ283" s="65"/>
      <c r="VMK283" s="65"/>
      <c r="VML283" s="65"/>
      <c r="VMM283" s="65"/>
      <c r="VMN283" s="65"/>
      <c r="VMO283" s="65"/>
      <c r="VMP283" s="65"/>
      <c r="VMQ283" s="65"/>
      <c r="VMR283" s="65"/>
      <c r="VMS283" s="65"/>
      <c r="VMT283" s="65"/>
      <c r="VMU283" s="65"/>
      <c r="VMV283" s="65"/>
      <c r="VMW283" s="65"/>
      <c r="VMX283" s="65"/>
      <c r="VMY283" s="65"/>
      <c r="VMZ283" s="65"/>
      <c r="VNA283" s="65"/>
      <c r="VNB283" s="65"/>
      <c r="VNC283" s="65"/>
      <c r="VND283" s="65"/>
      <c r="VNE283" s="65"/>
      <c r="VNF283" s="65"/>
      <c r="VNG283" s="65"/>
      <c r="VNH283" s="65"/>
      <c r="VNI283" s="65"/>
      <c r="VNJ283" s="65"/>
      <c r="VNK283" s="65"/>
      <c r="VNL283" s="65"/>
      <c r="VNM283" s="65"/>
      <c r="VNN283" s="65"/>
      <c r="VNO283" s="65"/>
      <c r="VNP283" s="65"/>
      <c r="VNQ283" s="65"/>
      <c r="VNR283" s="65"/>
      <c r="VNS283" s="65"/>
      <c r="VNT283" s="65"/>
      <c r="VNU283" s="65"/>
      <c r="VNV283" s="65"/>
      <c r="VNW283" s="65"/>
      <c r="VNX283" s="65"/>
      <c r="VNY283" s="65"/>
      <c r="VNZ283" s="65"/>
      <c r="VOA283" s="65"/>
      <c r="VOB283" s="65"/>
      <c r="VOC283" s="65"/>
      <c r="VOD283" s="65"/>
      <c r="VOE283" s="65"/>
      <c r="VOF283" s="65"/>
      <c r="VOG283" s="65"/>
      <c r="VOH283" s="65"/>
      <c r="VOI283" s="65"/>
      <c r="VOJ283" s="65"/>
      <c r="VOK283" s="65"/>
      <c r="VOL283" s="65"/>
      <c r="VOM283" s="65"/>
      <c r="VON283" s="65"/>
      <c r="VOO283" s="65"/>
      <c r="VOP283" s="65"/>
      <c r="VOQ283" s="65"/>
      <c r="VOR283" s="65"/>
      <c r="VOS283" s="65"/>
      <c r="VOT283" s="65"/>
      <c r="VOU283" s="65"/>
      <c r="VOV283" s="65"/>
      <c r="VOW283" s="65"/>
      <c r="VOX283" s="65"/>
      <c r="VOY283" s="65"/>
      <c r="VOZ283" s="65"/>
      <c r="VPA283" s="65"/>
      <c r="VPB283" s="65"/>
      <c r="VPC283" s="65"/>
      <c r="VPD283" s="65"/>
      <c r="VPE283" s="65"/>
      <c r="VPF283" s="65"/>
      <c r="VPG283" s="65"/>
      <c r="VPH283" s="65"/>
      <c r="VPI283" s="65"/>
      <c r="VPJ283" s="65"/>
      <c r="VPK283" s="65"/>
      <c r="VPL283" s="65"/>
      <c r="VPM283" s="65"/>
      <c r="VPN283" s="65"/>
      <c r="VPO283" s="65"/>
      <c r="VPP283" s="65"/>
      <c r="VPQ283" s="65"/>
      <c r="VPR283" s="65"/>
      <c r="VPS283" s="65"/>
      <c r="VPT283" s="65"/>
      <c r="VPU283" s="65"/>
      <c r="VPV283" s="65"/>
      <c r="VPW283" s="65"/>
      <c r="VPX283" s="65"/>
      <c r="VPY283" s="65"/>
      <c r="VPZ283" s="65"/>
      <c r="VQA283" s="65"/>
      <c r="VQB283" s="65"/>
      <c r="VQC283" s="65"/>
      <c r="VQD283" s="65"/>
      <c r="VQE283" s="65"/>
      <c r="VQF283" s="65"/>
      <c r="VQG283" s="65"/>
      <c r="VQH283" s="65"/>
      <c r="VQI283" s="65"/>
      <c r="VQJ283" s="65"/>
      <c r="VQK283" s="65"/>
      <c r="VQL283" s="65"/>
      <c r="VQM283" s="65"/>
      <c r="VQN283" s="65"/>
      <c r="VQO283" s="65"/>
      <c r="VQP283" s="65"/>
      <c r="VQQ283" s="65"/>
      <c r="VQR283" s="65"/>
      <c r="VQS283" s="65"/>
      <c r="VQT283" s="65"/>
      <c r="VQU283" s="65"/>
      <c r="VQV283" s="65"/>
      <c r="VQW283" s="65"/>
      <c r="VQX283" s="65"/>
      <c r="VQY283" s="65"/>
      <c r="VQZ283" s="65"/>
      <c r="VRA283" s="65"/>
      <c r="VRB283" s="65"/>
      <c r="VRC283" s="65"/>
      <c r="VRD283" s="65"/>
      <c r="VRE283" s="65"/>
      <c r="VRF283" s="65"/>
      <c r="VRG283" s="65"/>
      <c r="VRH283" s="65"/>
      <c r="VRI283" s="65"/>
      <c r="VRJ283" s="65"/>
      <c r="VRK283" s="65"/>
      <c r="VRL283" s="65"/>
      <c r="VRM283" s="65"/>
      <c r="VRN283" s="65"/>
      <c r="VRO283" s="65"/>
      <c r="VRP283" s="65"/>
      <c r="VRQ283" s="65"/>
      <c r="VRR283" s="65"/>
      <c r="VRS283" s="65"/>
      <c r="VRT283" s="65"/>
      <c r="VRU283" s="65"/>
      <c r="VRV283" s="65"/>
      <c r="VRW283" s="65"/>
      <c r="VRX283" s="65"/>
      <c r="VRY283" s="65"/>
      <c r="VRZ283" s="65"/>
      <c r="VSA283" s="65"/>
      <c r="VSB283" s="65"/>
      <c r="VSC283" s="65"/>
      <c r="VSD283" s="65"/>
      <c r="VSE283" s="65"/>
      <c r="VSF283" s="65"/>
      <c r="VSG283" s="65"/>
      <c r="VSH283" s="65"/>
      <c r="VSI283" s="65"/>
      <c r="VSJ283" s="65"/>
      <c r="VSK283" s="65"/>
      <c r="VSL283" s="65"/>
      <c r="VSM283" s="65"/>
      <c r="VSN283" s="65"/>
      <c r="VSO283" s="65"/>
      <c r="VSP283" s="65"/>
      <c r="VSQ283" s="65"/>
      <c r="VSR283" s="65"/>
      <c r="VSS283" s="65"/>
      <c r="VST283" s="65"/>
      <c r="VSU283" s="65"/>
      <c r="VSV283" s="65"/>
      <c r="VSW283" s="65"/>
      <c r="VSX283" s="65"/>
      <c r="VSY283" s="65"/>
      <c r="VSZ283" s="65"/>
      <c r="VTA283" s="65"/>
      <c r="VTB283" s="65"/>
      <c r="VTC283" s="65"/>
      <c r="VTD283" s="65"/>
      <c r="VTE283" s="65"/>
      <c r="VTF283" s="65"/>
      <c r="VTG283" s="65"/>
      <c r="VTH283" s="65"/>
      <c r="VTI283" s="65"/>
      <c r="VTJ283" s="65"/>
      <c r="VTK283" s="65"/>
      <c r="VTL283" s="65"/>
      <c r="VTM283" s="65"/>
      <c r="VTN283" s="65"/>
      <c r="VTO283" s="65"/>
      <c r="VTP283" s="65"/>
      <c r="VTQ283" s="65"/>
      <c r="VTR283" s="65"/>
      <c r="VTS283" s="65"/>
      <c r="VTT283" s="65"/>
      <c r="VTU283" s="65"/>
      <c r="VTV283" s="65"/>
      <c r="VTW283" s="65"/>
      <c r="VTX283" s="65"/>
      <c r="VTY283" s="65"/>
      <c r="VTZ283" s="65"/>
      <c r="VUA283" s="65"/>
      <c r="VUB283" s="65"/>
      <c r="VUC283" s="65"/>
      <c r="VUD283" s="65"/>
      <c r="VUE283" s="65"/>
      <c r="VUF283" s="65"/>
      <c r="VUG283" s="65"/>
      <c r="VUH283" s="65"/>
      <c r="VUI283" s="65"/>
      <c r="VUJ283" s="65"/>
      <c r="VUK283" s="65"/>
      <c r="VUL283" s="65"/>
      <c r="VUM283" s="65"/>
      <c r="VUN283" s="65"/>
      <c r="VUO283" s="65"/>
      <c r="VUP283" s="65"/>
      <c r="VUQ283" s="65"/>
      <c r="VUR283" s="65"/>
      <c r="VUS283" s="65"/>
      <c r="VUT283" s="65"/>
      <c r="VUU283" s="65"/>
      <c r="VUV283" s="65"/>
      <c r="VUW283" s="65"/>
      <c r="VUX283" s="65"/>
      <c r="VUY283" s="65"/>
      <c r="VUZ283" s="65"/>
      <c r="VVA283" s="65"/>
      <c r="VVB283" s="65"/>
      <c r="VVC283" s="65"/>
      <c r="VVD283" s="65"/>
      <c r="VVE283" s="65"/>
      <c r="VVF283" s="65"/>
      <c r="VVG283" s="65"/>
      <c r="VVH283" s="65"/>
      <c r="VVI283" s="65"/>
      <c r="VVJ283" s="65"/>
      <c r="VVK283" s="65"/>
      <c r="VVL283" s="65"/>
      <c r="VVM283" s="65"/>
      <c r="VVN283" s="65"/>
      <c r="VVO283" s="65"/>
      <c r="VVP283" s="65"/>
      <c r="VVQ283" s="65"/>
      <c r="VVR283" s="65"/>
      <c r="VVS283" s="65"/>
      <c r="VVT283" s="65"/>
      <c r="VVU283" s="65"/>
      <c r="VVV283" s="65"/>
      <c r="VVW283" s="65"/>
      <c r="VVX283" s="65"/>
      <c r="VVY283" s="65"/>
      <c r="VVZ283" s="65"/>
      <c r="VWA283" s="65"/>
      <c r="VWB283" s="65"/>
      <c r="VWC283" s="65"/>
      <c r="VWD283" s="65"/>
      <c r="VWE283" s="65"/>
      <c r="VWF283" s="65"/>
      <c r="VWG283" s="65"/>
      <c r="VWH283" s="65"/>
      <c r="VWI283" s="65"/>
      <c r="VWJ283" s="65"/>
      <c r="VWK283" s="65"/>
      <c r="VWL283" s="65"/>
      <c r="VWM283" s="65"/>
      <c r="VWN283" s="65"/>
      <c r="VWO283" s="65"/>
      <c r="VWP283" s="65"/>
      <c r="VWQ283" s="65"/>
      <c r="VWR283" s="65"/>
      <c r="VWS283" s="65"/>
      <c r="VWT283" s="65"/>
      <c r="VWU283" s="65"/>
      <c r="VWV283" s="65"/>
      <c r="VWW283" s="65"/>
      <c r="VWX283" s="65"/>
      <c r="VWY283" s="65"/>
      <c r="VWZ283" s="65"/>
      <c r="VXA283" s="65"/>
      <c r="VXB283" s="65"/>
      <c r="VXC283" s="65"/>
      <c r="VXD283" s="65"/>
      <c r="VXE283" s="65"/>
      <c r="VXF283" s="65"/>
      <c r="VXG283" s="65"/>
      <c r="VXH283" s="65"/>
      <c r="VXI283" s="65"/>
      <c r="VXJ283" s="65"/>
      <c r="VXK283" s="65"/>
      <c r="VXL283" s="65"/>
      <c r="VXM283" s="65"/>
      <c r="VXN283" s="65"/>
      <c r="VXO283" s="65"/>
      <c r="VXP283" s="65"/>
      <c r="VXQ283" s="65"/>
      <c r="VXR283" s="65"/>
      <c r="VXS283" s="65"/>
      <c r="VXT283" s="65"/>
      <c r="VXU283" s="65"/>
      <c r="VXV283" s="65"/>
      <c r="VXW283" s="65"/>
      <c r="VXX283" s="65"/>
      <c r="VXY283" s="65"/>
      <c r="VXZ283" s="65"/>
      <c r="VYA283" s="65"/>
      <c r="VYB283" s="65"/>
      <c r="VYC283" s="65"/>
      <c r="VYD283" s="65"/>
      <c r="VYE283" s="65"/>
      <c r="VYF283" s="65"/>
      <c r="VYG283" s="65"/>
      <c r="VYH283" s="65"/>
      <c r="VYI283" s="65"/>
      <c r="VYJ283" s="65"/>
      <c r="VYK283" s="65"/>
      <c r="VYL283" s="65"/>
      <c r="VYM283" s="65"/>
      <c r="VYN283" s="65"/>
      <c r="VYO283" s="65"/>
      <c r="VYP283" s="65"/>
      <c r="VYQ283" s="65"/>
      <c r="VYR283" s="65"/>
      <c r="VYS283" s="65"/>
      <c r="VYT283" s="65"/>
      <c r="VYU283" s="65"/>
      <c r="VYV283" s="65"/>
      <c r="VYW283" s="65"/>
      <c r="VYX283" s="65"/>
      <c r="VYY283" s="65"/>
      <c r="VYZ283" s="65"/>
      <c r="VZA283" s="65"/>
      <c r="VZB283" s="65"/>
      <c r="VZC283" s="65"/>
      <c r="VZD283" s="65"/>
      <c r="VZE283" s="65"/>
      <c r="VZF283" s="65"/>
      <c r="VZG283" s="65"/>
      <c r="VZH283" s="65"/>
      <c r="VZI283" s="65"/>
      <c r="VZJ283" s="65"/>
      <c r="VZK283" s="65"/>
      <c r="VZL283" s="65"/>
      <c r="VZM283" s="65"/>
      <c r="VZN283" s="65"/>
      <c r="VZO283" s="65"/>
      <c r="VZP283" s="65"/>
      <c r="VZQ283" s="65"/>
      <c r="VZR283" s="65"/>
      <c r="VZS283" s="65"/>
      <c r="VZT283" s="65"/>
      <c r="VZU283" s="65"/>
      <c r="VZV283" s="65"/>
      <c r="VZW283" s="65"/>
      <c r="VZX283" s="65"/>
      <c r="VZY283" s="65"/>
      <c r="VZZ283" s="65"/>
      <c r="WAA283" s="65"/>
      <c r="WAB283" s="65"/>
      <c r="WAC283" s="65"/>
      <c r="WAD283" s="65"/>
      <c r="WAE283" s="65"/>
      <c r="WAF283" s="65"/>
      <c r="WAG283" s="65"/>
      <c r="WAH283" s="65"/>
      <c r="WAI283" s="65"/>
      <c r="WAJ283" s="65"/>
      <c r="WAK283" s="65"/>
      <c r="WAL283" s="65"/>
      <c r="WAM283" s="65"/>
      <c r="WAN283" s="65"/>
      <c r="WAO283" s="65"/>
      <c r="WAP283" s="65"/>
      <c r="WAQ283" s="65"/>
      <c r="WAR283" s="65"/>
      <c r="WAS283" s="65"/>
      <c r="WAT283" s="65"/>
      <c r="WAU283" s="65"/>
      <c r="WAV283" s="65"/>
      <c r="WAW283" s="65"/>
      <c r="WAX283" s="65"/>
      <c r="WAY283" s="65"/>
      <c r="WAZ283" s="65"/>
      <c r="WBA283" s="65"/>
      <c r="WBB283" s="65"/>
      <c r="WBC283" s="65"/>
      <c r="WBD283" s="65"/>
      <c r="WBE283" s="65"/>
      <c r="WBF283" s="65"/>
      <c r="WBG283" s="65"/>
      <c r="WBH283" s="65"/>
      <c r="WBI283" s="65"/>
      <c r="WBJ283" s="65"/>
      <c r="WBK283" s="65"/>
      <c r="WBL283" s="65"/>
      <c r="WBM283" s="65"/>
      <c r="WBN283" s="65"/>
      <c r="WBO283" s="65"/>
      <c r="WBP283" s="65"/>
      <c r="WBQ283" s="65"/>
      <c r="WBR283" s="65"/>
      <c r="WBS283" s="65"/>
      <c r="WBT283" s="65"/>
      <c r="WBU283" s="65"/>
      <c r="WBV283" s="65"/>
      <c r="WBW283" s="65"/>
      <c r="WBX283" s="65"/>
      <c r="WBY283" s="65"/>
      <c r="WBZ283" s="65"/>
      <c r="WCA283" s="65"/>
      <c r="WCB283" s="65"/>
      <c r="WCC283" s="65"/>
      <c r="WCD283" s="65"/>
      <c r="WCE283" s="65"/>
      <c r="WCF283" s="65"/>
      <c r="WCG283" s="65"/>
      <c r="WCH283" s="65"/>
      <c r="WCI283" s="65"/>
      <c r="WCJ283" s="65"/>
      <c r="WCK283" s="65"/>
      <c r="WCL283" s="65"/>
      <c r="WCM283" s="65"/>
      <c r="WCN283" s="65"/>
      <c r="WCO283" s="65"/>
      <c r="WCP283" s="65"/>
      <c r="WCQ283" s="65"/>
      <c r="WCR283" s="65"/>
      <c r="WCS283" s="65"/>
      <c r="WCT283" s="65"/>
      <c r="WCU283" s="65"/>
      <c r="WCV283" s="65"/>
      <c r="WCW283" s="65"/>
      <c r="WCX283" s="65"/>
      <c r="WCY283" s="65"/>
      <c r="WCZ283" s="65"/>
      <c r="WDA283" s="65"/>
      <c r="WDB283" s="65"/>
      <c r="WDC283" s="65"/>
      <c r="WDD283" s="65"/>
      <c r="WDE283" s="65"/>
      <c r="WDF283" s="65"/>
      <c r="WDG283" s="65"/>
      <c r="WDH283" s="65"/>
      <c r="WDI283" s="65"/>
      <c r="WDJ283" s="65"/>
      <c r="WDK283" s="65"/>
      <c r="WDL283" s="65"/>
      <c r="WDM283" s="65"/>
      <c r="WDN283" s="65"/>
      <c r="WDO283" s="65"/>
      <c r="WDP283" s="65"/>
      <c r="WDQ283" s="65"/>
      <c r="WDR283" s="65"/>
      <c r="WDS283" s="65"/>
      <c r="WDT283" s="65"/>
      <c r="WDU283" s="65"/>
      <c r="WDV283" s="65"/>
      <c r="WDW283" s="65"/>
      <c r="WDX283" s="65"/>
      <c r="WDY283" s="65"/>
      <c r="WDZ283" s="65"/>
      <c r="WEA283" s="65"/>
      <c r="WEB283" s="65"/>
      <c r="WEC283" s="65"/>
      <c r="WED283" s="65"/>
      <c r="WEE283" s="65"/>
      <c r="WEF283" s="65"/>
      <c r="WEG283" s="65"/>
      <c r="WEH283" s="65"/>
      <c r="WEI283" s="65"/>
      <c r="WEJ283" s="65"/>
      <c r="WEK283" s="65"/>
      <c r="WEL283" s="65"/>
      <c r="WEM283" s="65"/>
      <c r="WEN283" s="65"/>
      <c r="WEO283" s="65"/>
      <c r="WEP283" s="65"/>
      <c r="WEQ283" s="65"/>
      <c r="WER283" s="65"/>
      <c r="WES283" s="65"/>
      <c r="WET283" s="65"/>
      <c r="WEU283" s="65"/>
      <c r="WEV283" s="65"/>
      <c r="WEW283" s="65"/>
      <c r="WEX283" s="65"/>
      <c r="WEY283" s="65"/>
      <c r="WEZ283" s="65"/>
      <c r="WFA283" s="65"/>
      <c r="WFB283" s="65"/>
      <c r="WFC283" s="65"/>
      <c r="WFD283" s="65"/>
      <c r="WFE283" s="65"/>
      <c r="WFF283" s="65"/>
      <c r="WFG283" s="65"/>
      <c r="WFH283" s="65"/>
      <c r="WFI283" s="65"/>
      <c r="WFJ283" s="65"/>
      <c r="WFK283" s="65"/>
      <c r="WFL283" s="65"/>
      <c r="WFM283" s="65"/>
      <c r="WFN283" s="65"/>
      <c r="WFO283" s="65"/>
      <c r="WFP283" s="65"/>
      <c r="WFQ283" s="65"/>
      <c r="WFR283" s="65"/>
      <c r="WFS283" s="65"/>
      <c r="WFT283" s="65"/>
      <c r="WFU283" s="65"/>
      <c r="WFV283" s="65"/>
      <c r="WFW283" s="65"/>
      <c r="WFX283" s="65"/>
      <c r="WFY283" s="65"/>
      <c r="WFZ283" s="65"/>
      <c r="WGA283" s="65"/>
      <c r="WGB283" s="65"/>
      <c r="WGC283" s="65"/>
      <c r="WGD283" s="65"/>
      <c r="WGE283" s="65"/>
      <c r="WGF283" s="65"/>
      <c r="WGG283" s="65"/>
      <c r="WGH283" s="65"/>
      <c r="WGI283" s="65"/>
      <c r="WGJ283" s="65"/>
      <c r="WGK283" s="65"/>
      <c r="WGL283" s="65"/>
      <c r="WGM283" s="65"/>
      <c r="WGN283" s="65"/>
      <c r="WGO283" s="65"/>
      <c r="WGP283" s="65"/>
      <c r="WGQ283" s="65"/>
      <c r="WGR283" s="65"/>
      <c r="WGS283" s="65"/>
      <c r="WGT283" s="65"/>
      <c r="WGU283" s="65"/>
      <c r="WGV283" s="65"/>
      <c r="WGW283" s="65"/>
      <c r="WGX283" s="65"/>
      <c r="WGY283" s="65"/>
      <c r="WGZ283" s="65"/>
      <c r="WHA283" s="65"/>
      <c r="WHB283" s="65"/>
      <c r="WHC283" s="65"/>
      <c r="WHD283" s="65"/>
      <c r="WHE283" s="65"/>
      <c r="WHF283" s="65"/>
      <c r="WHG283" s="65"/>
      <c r="WHH283" s="65"/>
      <c r="WHI283" s="65"/>
      <c r="WHJ283" s="65"/>
      <c r="WHK283" s="65"/>
      <c r="WHL283" s="65"/>
      <c r="WHM283" s="65"/>
      <c r="WHN283" s="65"/>
      <c r="WHO283" s="65"/>
      <c r="WHP283" s="65"/>
      <c r="WHQ283" s="65"/>
      <c r="WHR283" s="65"/>
      <c r="WHS283" s="65"/>
      <c r="WHT283" s="65"/>
      <c r="WHU283" s="65"/>
      <c r="WHV283" s="65"/>
      <c r="WHW283" s="65"/>
      <c r="WHX283" s="65"/>
      <c r="WHY283" s="65"/>
      <c r="WHZ283" s="65"/>
      <c r="WIA283" s="65"/>
      <c r="WIB283" s="65"/>
      <c r="WIC283" s="65"/>
      <c r="WID283" s="65"/>
      <c r="WIE283" s="65"/>
      <c r="WIF283" s="65"/>
      <c r="WIG283" s="65"/>
      <c r="WIH283" s="65"/>
      <c r="WII283" s="65"/>
      <c r="WIJ283" s="65"/>
      <c r="WIK283" s="65"/>
      <c r="WIL283" s="65"/>
      <c r="WIM283" s="65"/>
      <c r="WIN283" s="65"/>
      <c r="WIO283" s="65"/>
      <c r="WIP283" s="65"/>
      <c r="WIQ283" s="65"/>
      <c r="WIR283" s="65"/>
      <c r="WIS283" s="65"/>
      <c r="WIT283" s="65"/>
      <c r="WIU283" s="65"/>
      <c r="WIV283" s="65"/>
      <c r="WIW283" s="65"/>
      <c r="WIX283" s="65"/>
      <c r="WIY283" s="65"/>
      <c r="WIZ283" s="65"/>
      <c r="WJA283" s="65"/>
      <c r="WJB283" s="65"/>
      <c r="WJC283" s="65"/>
      <c r="WJD283" s="65"/>
      <c r="WJE283" s="65"/>
      <c r="WJF283" s="65"/>
      <c r="WJG283" s="65"/>
      <c r="WJH283" s="65"/>
      <c r="WJI283" s="65"/>
      <c r="WJJ283" s="65"/>
      <c r="WJK283" s="65"/>
      <c r="WJL283" s="65"/>
      <c r="WJM283" s="65"/>
      <c r="WJN283" s="65"/>
      <c r="WJO283" s="65"/>
      <c r="WJP283" s="65"/>
      <c r="WJQ283" s="65"/>
      <c r="WJR283" s="65"/>
      <c r="WJS283" s="65"/>
      <c r="WJT283" s="65"/>
      <c r="WJU283" s="65"/>
      <c r="WJV283" s="65"/>
      <c r="WJW283" s="65"/>
      <c r="WJX283" s="65"/>
      <c r="WJY283" s="65"/>
      <c r="WJZ283" s="65"/>
      <c r="WKA283" s="65"/>
      <c r="WKB283" s="65"/>
      <c r="WKC283" s="65"/>
      <c r="WKD283" s="65"/>
      <c r="WKE283" s="65"/>
      <c r="WKF283" s="65"/>
      <c r="WKG283" s="65"/>
      <c r="WKH283" s="65"/>
      <c r="WKI283" s="65"/>
      <c r="WKJ283" s="65"/>
      <c r="WKK283" s="65"/>
      <c r="WKL283" s="65"/>
      <c r="WKM283" s="65"/>
      <c r="WKN283" s="65"/>
      <c r="WKO283" s="65"/>
      <c r="WKP283" s="65"/>
      <c r="WKQ283" s="65"/>
      <c r="WKR283" s="65"/>
      <c r="WKS283" s="65"/>
      <c r="WKT283" s="65"/>
      <c r="WKU283" s="65"/>
      <c r="WKV283" s="65"/>
      <c r="WKW283" s="65"/>
      <c r="WKX283" s="65"/>
      <c r="WKY283" s="65"/>
      <c r="WKZ283" s="65"/>
      <c r="WLA283" s="65"/>
      <c r="WLB283" s="65"/>
      <c r="WLC283" s="65"/>
      <c r="WLD283" s="65"/>
      <c r="WLE283" s="65"/>
      <c r="WLF283" s="65"/>
      <c r="WLG283" s="65"/>
      <c r="WLH283" s="65"/>
      <c r="WLI283" s="65"/>
      <c r="WLJ283" s="65"/>
      <c r="WLK283" s="65"/>
      <c r="WLL283" s="65"/>
      <c r="WLM283" s="65"/>
      <c r="WLN283" s="65"/>
      <c r="WLO283" s="65"/>
      <c r="WLP283" s="65"/>
      <c r="WLQ283" s="65"/>
      <c r="WLR283" s="65"/>
      <c r="WLS283" s="65"/>
      <c r="WLT283" s="65"/>
      <c r="WLU283" s="65"/>
      <c r="WLV283" s="65"/>
      <c r="WLW283" s="65"/>
      <c r="WLX283" s="65"/>
      <c r="WLY283" s="65"/>
      <c r="WLZ283" s="65"/>
      <c r="WMA283" s="65"/>
      <c r="WMB283" s="65"/>
      <c r="WMC283" s="65"/>
      <c r="WMD283" s="65"/>
      <c r="WME283" s="65"/>
      <c r="WMF283" s="65"/>
      <c r="WMG283" s="65"/>
      <c r="WMH283" s="65"/>
      <c r="WMI283" s="65"/>
      <c r="WMJ283" s="65"/>
      <c r="WMK283" s="65"/>
      <c r="WML283" s="65"/>
      <c r="WMM283" s="65"/>
      <c r="WMN283" s="65"/>
      <c r="WMO283" s="65"/>
      <c r="WMP283" s="65"/>
      <c r="WMQ283" s="65"/>
      <c r="WMR283" s="65"/>
      <c r="WMS283" s="65"/>
      <c r="WMT283" s="65"/>
      <c r="WMU283" s="65"/>
      <c r="WMV283" s="65"/>
      <c r="WMW283" s="65"/>
      <c r="WMX283" s="65"/>
      <c r="WMY283" s="65"/>
      <c r="WMZ283" s="65"/>
      <c r="WNA283" s="65"/>
      <c r="WNB283" s="65"/>
      <c r="WNC283" s="65"/>
      <c r="WND283" s="65"/>
      <c r="WNE283" s="65"/>
      <c r="WNF283" s="65"/>
      <c r="WNG283" s="65"/>
      <c r="WNH283" s="65"/>
      <c r="WNI283" s="65"/>
      <c r="WNJ283" s="65"/>
      <c r="WNK283" s="65"/>
      <c r="WNL283" s="65"/>
      <c r="WNM283" s="65"/>
      <c r="WNN283" s="65"/>
      <c r="WNO283" s="65"/>
      <c r="WNP283" s="65"/>
      <c r="WNQ283" s="65"/>
      <c r="WNR283" s="65"/>
      <c r="WNS283" s="65"/>
      <c r="WNT283" s="65"/>
      <c r="WNU283" s="65"/>
      <c r="WNV283" s="65"/>
      <c r="WNW283" s="65"/>
      <c r="WNX283" s="65"/>
      <c r="WNY283" s="65"/>
      <c r="WNZ283" s="65"/>
      <c r="WOA283" s="65"/>
      <c r="WOB283" s="65"/>
      <c r="WOC283" s="65"/>
      <c r="WOD283" s="65"/>
      <c r="WOE283" s="65"/>
      <c r="WOF283" s="65"/>
      <c r="WOG283" s="65"/>
      <c r="WOH283" s="65"/>
      <c r="WOI283" s="65"/>
      <c r="WOJ283" s="65"/>
      <c r="WOK283" s="65"/>
      <c r="WOL283" s="65"/>
      <c r="WOM283" s="65"/>
      <c r="WON283" s="65"/>
      <c r="WOO283" s="65"/>
      <c r="WOP283" s="65"/>
      <c r="WOQ283" s="65"/>
      <c r="WOR283" s="65"/>
      <c r="WOS283" s="65"/>
      <c r="WOT283" s="65"/>
      <c r="WOU283" s="65"/>
      <c r="WOV283" s="65"/>
      <c r="WOW283" s="65"/>
      <c r="WOX283" s="65"/>
      <c r="WOY283" s="65"/>
      <c r="WOZ283" s="65"/>
      <c r="WPA283" s="65"/>
      <c r="WPB283" s="65"/>
      <c r="WPC283" s="65"/>
      <c r="WPD283" s="65"/>
      <c r="WPE283" s="65"/>
      <c r="WPF283" s="65"/>
      <c r="WPG283" s="65"/>
      <c r="WPH283" s="65"/>
      <c r="WPI283" s="65"/>
      <c r="WPJ283" s="65"/>
      <c r="WPK283" s="65"/>
      <c r="WPL283" s="65"/>
      <c r="WPM283" s="65"/>
      <c r="WPN283" s="65"/>
      <c r="WPO283" s="65"/>
      <c r="WPP283" s="65"/>
      <c r="WPQ283" s="65"/>
      <c r="WPR283" s="65"/>
      <c r="WPS283" s="65"/>
      <c r="WPT283" s="65"/>
      <c r="WPU283" s="65"/>
      <c r="WPV283" s="65"/>
      <c r="WPW283" s="65"/>
      <c r="WPX283" s="65"/>
      <c r="WPY283" s="65"/>
      <c r="WPZ283" s="65"/>
      <c r="WQA283" s="65"/>
      <c r="WQB283" s="65"/>
      <c r="WQC283" s="65"/>
      <c r="WQD283" s="65"/>
      <c r="WQE283" s="65"/>
      <c r="WQF283" s="65"/>
      <c r="WQG283" s="65"/>
      <c r="WQH283" s="65"/>
      <c r="WQI283" s="65"/>
      <c r="WQJ283" s="65"/>
      <c r="WQK283" s="65"/>
      <c r="WQL283" s="65"/>
      <c r="WQM283" s="65"/>
      <c r="WQN283" s="65"/>
      <c r="WQO283" s="65"/>
      <c r="WQP283" s="65"/>
      <c r="WQQ283" s="65"/>
      <c r="WQR283" s="65"/>
      <c r="WQS283" s="65"/>
      <c r="WQT283" s="65"/>
      <c r="WQU283" s="65"/>
      <c r="WQV283" s="65"/>
      <c r="WQW283" s="65"/>
      <c r="WQX283" s="65"/>
      <c r="WQY283" s="65"/>
      <c r="WQZ283" s="65"/>
      <c r="WRA283" s="65"/>
      <c r="WRB283" s="65"/>
      <c r="WRC283" s="65"/>
      <c r="WRD283" s="65"/>
      <c r="WRE283" s="65"/>
      <c r="WRF283" s="65"/>
      <c r="WRG283" s="65"/>
      <c r="WRH283" s="65"/>
      <c r="WRI283" s="65"/>
      <c r="WRJ283" s="65"/>
      <c r="WRK283" s="65"/>
      <c r="WRL283" s="65"/>
      <c r="WRM283" s="65"/>
      <c r="WRN283" s="65"/>
      <c r="WRO283" s="65"/>
      <c r="WRP283" s="65"/>
      <c r="WRQ283" s="65"/>
      <c r="WRR283" s="65"/>
      <c r="WRS283" s="65"/>
      <c r="WRT283" s="65"/>
      <c r="WRU283" s="65"/>
      <c r="WRV283" s="65"/>
      <c r="WRW283" s="65"/>
      <c r="WRX283" s="65"/>
      <c r="WRY283" s="65"/>
      <c r="WRZ283" s="65"/>
      <c r="WSA283" s="65"/>
      <c r="WSB283" s="65"/>
      <c r="WSC283" s="65"/>
      <c r="WSD283" s="65"/>
      <c r="WSE283" s="65"/>
      <c r="WSF283" s="65"/>
      <c r="WSG283" s="65"/>
      <c r="WSH283" s="65"/>
      <c r="WSI283" s="65"/>
      <c r="WSJ283" s="65"/>
      <c r="WSK283" s="65"/>
      <c r="WSL283" s="65"/>
      <c r="WSM283" s="65"/>
      <c r="WSN283" s="65"/>
      <c r="WSO283" s="65"/>
      <c r="WSP283" s="65"/>
      <c r="WSQ283" s="65"/>
      <c r="WSR283" s="65"/>
      <c r="WSS283" s="65"/>
      <c r="WST283" s="65"/>
      <c r="WSU283" s="65"/>
      <c r="WSV283" s="65"/>
      <c r="WSW283" s="65"/>
      <c r="WSX283" s="65"/>
      <c r="WSY283" s="65"/>
      <c r="WSZ283" s="65"/>
      <c r="WTA283" s="65"/>
      <c r="WTB283" s="65"/>
      <c r="WTC283" s="65"/>
      <c r="WTD283" s="65"/>
      <c r="WTE283" s="65"/>
      <c r="WTF283" s="65"/>
      <c r="WTG283" s="65"/>
      <c r="WTH283" s="65"/>
      <c r="WTI283" s="65"/>
      <c r="WTJ283" s="65"/>
      <c r="WTK283" s="65"/>
      <c r="WTL283" s="65"/>
      <c r="WTM283" s="65"/>
      <c r="WTN283" s="65"/>
      <c r="WTO283" s="65"/>
      <c r="WTP283" s="65"/>
      <c r="WTQ283" s="65"/>
      <c r="WTR283" s="65"/>
      <c r="WTS283" s="65"/>
      <c r="WTT283" s="65"/>
      <c r="WTU283" s="65"/>
      <c r="WTV283" s="65"/>
      <c r="WTW283" s="65"/>
      <c r="WTX283" s="65"/>
      <c r="WTY283" s="65"/>
      <c r="WTZ283" s="65"/>
      <c r="WUA283" s="65"/>
      <c r="WUB283" s="65"/>
      <c r="WUC283" s="65"/>
      <c r="WUD283" s="65"/>
      <c r="WUE283" s="65"/>
      <c r="WUF283" s="65"/>
      <c r="WUG283" s="65"/>
      <c r="WUH283" s="65"/>
      <c r="WUI283" s="65"/>
      <c r="WUJ283" s="65"/>
      <c r="WUK283" s="65"/>
      <c r="WUL283" s="65"/>
      <c r="WUM283" s="65"/>
      <c r="WUN283" s="65"/>
      <c r="WUO283" s="65"/>
      <c r="WUP283" s="65"/>
      <c r="WUQ283" s="65"/>
      <c r="WUR283" s="65"/>
      <c r="WUS283" s="65"/>
      <c r="WUT283" s="65"/>
      <c r="WUU283" s="65"/>
      <c r="WUV283" s="65"/>
      <c r="WUW283" s="65"/>
      <c r="WUX283" s="65"/>
      <c r="WUY283" s="65"/>
      <c r="WUZ283" s="65"/>
      <c r="WVA283" s="65"/>
      <c r="WVB283" s="65"/>
      <c r="WVC283" s="65"/>
      <c r="WVD283" s="65"/>
      <c r="WVE283" s="65"/>
      <c r="WVF283" s="65"/>
      <c r="WVG283" s="65"/>
      <c r="WVH283" s="65"/>
      <c r="WVI283" s="65"/>
      <c r="WVJ283" s="65"/>
      <c r="WVK283" s="65"/>
      <c r="WVL283" s="65"/>
      <c r="WVM283" s="65"/>
      <c r="WVN283" s="65"/>
      <c r="WVO283" s="65"/>
      <c r="WVP283" s="65"/>
      <c r="WVQ283" s="65"/>
      <c r="WVR283" s="65"/>
      <c r="WVS283" s="65"/>
      <c r="WVT283" s="65"/>
      <c r="WVU283" s="65"/>
      <c r="WVV283" s="65"/>
      <c r="WVW283" s="65"/>
      <c r="WVX283" s="65"/>
      <c r="WVY283" s="65"/>
      <c r="WVZ283" s="65"/>
      <c r="WWA283" s="65"/>
      <c r="WWB283" s="65"/>
      <c r="WWC283" s="65"/>
      <c r="WWD283" s="65"/>
      <c r="WWE283" s="65"/>
      <c r="WWF283" s="65"/>
      <c r="WWG283" s="65"/>
      <c r="WWH283" s="65"/>
      <c r="WWI283" s="65"/>
      <c r="WWJ283" s="65"/>
      <c r="WWK283" s="65"/>
      <c r="WWL283" s="65"/>
      <c r="WWM283" s="65"/>
      <c r="WWN283" s="65"/>
      <c r="WWO283" s="65"/>
      <c r="WWP283" s="65"/>
      <c r="WWQ283" s="65"/>
      <c r="WWR283" s="65"/>
      <c r="WWS283" s="65"/>
      <c r="WWT283" s="65"/>
      <c r="WWU283" s="65"/>
      <c r="WWV283" s="65"/>
      <c r="WWW283" s="65"/>
      <c r="WWX283" s="65"/>
      <c r="WWY283" s="65"/>
      <c r="WWZ283" s="65"/>
      <c r="WXA283" s="65"/>
      <c r="WXB283" s="65"/>
      <c r="WXC283" s="65"/>
      <c r="WXD283" s="65"/>
      <c r="WXE283" s="65"/>
      <c r="WXF283" s="65"/>
      <c r="WXG283" s="65"/>
      <c r="WXH283" s="65"/>
      <c r="WXI283" s="65"/>
      <c r="WXJ283" s="65"/>
      <c r="WXK283" s="65"/>
      <c r="WXL283" s="65"/>
      <c r="WXM283" s="65"/>
      <c r="WXN283" s="65"/>
      <c r="WXO283" s="65"/>
      <c r="WXP283" s="65"/>
      <c r="WXQ283" s="65"/>
      <c r="WXR283" s="65"/>
      <c r="WXS283" s="65"/>
      <c r="WXT283" s="65"/>
      <c r="WXU283" s="65"/>
      <c r="WXV283" s="65"/>
      <c r="WXW283" s="65"/>
      <c r="WXX283" s="65"/>
      <c r="WXY283" s="65"/>
      <c r="WXZ283" s="65"/>
      <c r="WYA283" s="65"/>
      <c r="WYB283" s="65"/>
      <c r="WYC283" s="65"/>
      <c r="WYD283" s="65"/>
      <c r="WYE283" s="65"/>
      <c r="WYF283" s="65"/>
      <c r="WYG283" s="65"/>
      <c r="WYH283" s="65"/>
      <c r="WYI283" s="65"/>
      <c r="WYJ283" s="65"/>
      <c r="WYK283" s="65"/>
      <c r="WYL283" s="65"/>
      <c r="WYM283" s="65"/>
      <c r="WYN283" s="65"/>
      <c r="WYO283" s="65"/>
      <c r="WYP283" s="65"/>
      <c r="WYQ283" s="65"/>
      <c r="WYR283" s="65"/>
      <c r="WYS283" s="65"/>
      <c r="WYT283" s="65"/>
      <c r="WYU283" s="65"/>
      <c r="WYV283" s="65"/>
      <c r="WYW283" s="65"/>
      <c r="WYX283" s="65"/>
      <c r="WYY283" s="65"/>
      <c r="WYZ283" s="65"/>
      <c r="WZA283" s="65"/>
      <c r="WZB283" s="65"/>
      <c r="WZC283" s="65"/>
      <c r="WZD283" s="65"/>
      <c r="WZE283" s="65"/>
      <c r="WZF283" s="65"/>
      <c r="WZG283" s="65"/>
      <c r="WZH283" s="65"/>
      <c r="WZI283" s="65"/>
      <c r="WZJ283" s="65"/>
      <c r="WZK283" s="65"/>
      <c r="WZL283" s="65"/>
      <c r="WZM283" s="65"/>
      <c r="WZN283" s="65"/>
      <c r="WZO283" s="65"/>
      <c r="WZP283" s="65"/>
      <c r="WZQ283" s="65"/>
      <c r="WZR283" s="65"/>
      <c r="WZS283" s="65"/>
      <c r="WZT283" s="65"/>
      <c r="WZU283" s="65"/>
      <c r="WZV283" s="65"/>
      <c r="WZW283" s="65"/>
      <c r="WZX283" s="65"/>
      <c r="WZY283" s="65"/>
      <c r="WZZ283" s="65"/>
      <c r="XAA283" s="65"/>
      <c r="XAB283" s="65"/>
      <c r="XAC283" s="65"/>
      <c r="XAD283" s="65"/>
      <c r="XAE283" s="65"/>
      <c r="XAF283" s="65"/>
      <c r="XAG283" s="65"/>
      <c r="XAH283" s="65"/>
      <c r="XAI283" s="65"/>
      <c r="XAJ283" s="65"/>
      <c r="XAK283" s="65"/>
      <c r="XAL283" s="65"/>
      <c r="XAM283" s="65"/>
      <c r="XAN283" s="65"/>
      <c r="XAO283" s="65"/>
      <c r="XAP283" s="65"/>
      <c r="XAQ283" s="65"/>
      <c r="XAR283" s="65"/>
      <c r="XAS283" s="65"/>
      <c r="XAT283" s="65"/>
      <c r="XAU283" s="65"/>
      <c r="XAV283" s="65"/>
      <c r="XAW283" s="65"/>
      <c r="XAX283" s="65"/>
      <c r="XAY283" s="65"/>
      <c r="XAZ283" s="65"/>
      <c r="XBA283" s="65"/>
      <c r="XBB283" s="65"/>
      <c r="XBC283" s="65"/>
      <c r="XBD283" s="65"/>
      <c r="XBE283" s="65"/>
      <c r="XBF283" s="65"/>
      <c r="XBG283" s="65"/>
      <c r="XBH283" s="65"/>
      <c r="XBI283" s="65"/>
      <c r="XBJ283" s="65"/>
      <c r="XBK283" s="65"/>
      <c r="XBL283" s="65"/>
      <c r="XBM283" s="65"/>
      <c r="XBN283" s="65"/>
      <c r="XBO283" s="65"/>
      <c r="XBP283" s="65"/>
      <c r="XBQ283" s="65"/>
      <c r="XBR283" s="65"/>
      <c r="XBS283" s="65"/>
      <c r="XBT283" s="65"/>
      <c r="XBU283" s="65"/>
      <c r="XBV283" s="65"/>
      <c r="XBW283" s="65"/>
      <c r="XBX283" s="65"/>
      <c r="XBY283" s="65"/>
      <c r="XBZ283" s="65"/>
      <c r="XCA283" s="65"/>
      <c r="XCB283" s="65"/>
      <c r="XCC283" s="65"/>
      <c r="XCD283" s="65"/>
      <c r="XCE283" s="65"/>
      <c r="XCF283" s="65"/>
      <c r="XCG283" s="65"/>
      <c r="XCH283" s="65"/>
      <c r="XCI283" s="65"/>
      <c r="XCJ283" s="65"/>
      <c r="XCK283" s="65"/>
      <c r="XCL283" s="65"/>
      <c r="XCM283" s="65"/>
      <c r="XCN283" s="65"/>
      <c r="XCO283" s="65"/>
      <c r="XCP283" s="65"/>
      <c r="XCQ283" s="65"/>
      <c r="XCR283" s="65"/>
      <c r="XCS283" s="65"/>
      <c r="XCT283" s="65"/>
      <c r="XCU283" s="65"/>
      <c r="XCV283" s="65"/>
      <c r="XCW283" s="65"/>
      <c r="XCX283" s="65"/>
      <c r="XCY283" s="65"/>
      <c r="XCZ283" s="65"/>
      <c r="XDA283" s="65"/>
      <c r="XDB283" s="65"/>
      <c r="XDC283" s="65"/>
      <c r="XDD283" s="65"/>
      <c r="XDE283" s="65"/>
      <c r="XDF283" s="65"/>
      <c r="XDG283" s="65"/>
      <c r="XDH283" s="65"/>
      <c r="XDI283" s="65"/>
      <c r="XDJ283" s="65"/>
      <c r="XDK283" s="65"/>
      <c r="XDL283" s="65"/>
      <c r="XDM283" s="65"/>
      <c r="XDN283" s="65"/>
      <c r="XDO283" s="65"/>
      <c r="XDP283" s="65"/>
      <c r="XDQ283" s="65"/>
      <c r="XDR283" s="65"/>
      <c r="XDS283" s="65"/>
      <c r="XDT283" s="65"/>
      <c r="XDU283" s="65"/>
      <c r="XDV283" s="65"/>
      <c r="XDW283" s="65"/>
      <c r="XDX283" s="65"/>
      <c r="XDY283" s="65"/>
      <c r="XDZ283" s="65"/>
      <c r="XEA283" s="65"/>
      <c r="XEB283" s="65"/>
      <c r="XEC283" s="65"/>
      <c r="XED283" s="65"/>
      <c r="XEE283" s="65"/>
      <c r="XEF283" s="65"/>
      <c r="XEG283" s="65"/>
      <c r="XEH283" s="65"/>
      <c r="XEI283" s="65"/>
      <c r="XEJ283" s="65"/>
      <c r="XEK283" s="65"/>
      <c r="XEL283" s="65"/>
      <c r="XEM283" s="65"/>
      <c r="XEN283" s="65"/>
      <c r="XEO283" s="65"/>
      <c r="XEP283" s="65"/>
      <c r="XEQ283" s="65"/>
      <c r="XER283" s="65"/>
      <c r="XES283" s="65"/>
      <c r="XET283" s="65"/>
      <c r="XEU283" s="65"/>
      <c r="XEV283" s="65"/>
      <c r="XEW283" s="65"/>
      <c r="XEX283" s="65"/>
      <c r="XEY283" s="65"/>
      <c r="XEZ283" s="65"/>
      <c r="XFA283" s="65"/>
      <c r="XFB283" s="65"/>
    </row>
    <row r="284" ht="14.25" spans="1:10">
      <c r="A284" s="62">
        <v>2104</v>
      </c>
      <c r="B284" s="62" t="s">
        <v>547</v>
      </c>
      <c r="C284" s="66" t="s">
        <v>548</v>
      </c>
      <c r="D284" s="67"/>
      <c r="E284" s="67"/>
      <c r="F284" s="138" t="s">
        <v>549</v>
      </c>
      <c r="G284" s="72"/>
      <c r="H284" s="72"/>
      <c r="I284" s="72"/>
      <c r="J284" s="148"/>
    </row>
    <row r="285" ht="14.25" spans="1:10">
      <c r="A285" s="65">
        <v>210400001</v>
      </c>
      <c r="B285" s="65" t="s">
        <v>47</v>
      </c>
      <c r="C285" s="66"/>
      <c r="D285" s="67"/>
      <c r="E285" s="67" t="s">
        <v>33</v>
      </c>
      <c r="F285" s="67"/>
      <c r="G285" s="72">
        <v>80</v>
      </c>
      <c r="H285" s="72">
        <v>80</v>
      </c>
      <c r="I285" s="72">
        <v>80</v>
      </c>
      <c r="J285" s="148"/>
    </row>
    <row r="286" ht="14.25" spans="1:10">
      <c r="A286" s="65">
        <v>210400002</v>
      </c>
      <c r="B286" s="65" t="s">
        <v>49</v>
      </c>
      <c r="C286" s="66"/>
      <c r="D286" s="67"/>
      <c r="E286" s="67" t="s">
        <v>33</v>
      </c>
      <c r="F286" s="67"/>
      <c r="G286" s="72">
        <v>100</v>
      </c>
      <c r="H286" s="72">
        <v>100</v>
      </c>
      <c r="I286" s="72">
        <v>100</v>
      </c>
      <c r="J286" s="148"/>
    </row>
    <row r="287" ht="14.25" spans="1:10">
      <c r="A287" s="65">
        <v>210400003</v>
      </c>
      <c r="B287" s="65" t="s">
        <v>51</v>
      </c>
      <c r="C287" s="66"/>
      <c r="D287" s="67"/>
      <c r="E287" s="67" t="s">
        <v>33</v>
      </c>
      <c r="F287" s="67"/>
      <c r="G287" s="145" t="s">
        <v>53</v>
      </c>
      <c r="H287" s="146"/>
      <c r="I287" s="111"/>
      <c r="J287" s="148"/>
    </row>
    <row r="288" ht="14.25" spans="1:10">
      <c r="A288" s="62">
        <v>2105</v>
      </c>
      <c r="B288" s="62" t="s">
        <v>550</v>
      </c>
      <c r="C288" s="66"/>
      <c r="D288" s="67"/>
      <c r="E288" s="67"/>
      <c r="F288" s="67"/>
      <c r="G288" s="72"/>
      <c r="H288" s="72"/>
      <c r="I288" s="72"/>
      <c r="J288" s="148"/>
    </row>
    <row r="289" ht="14.25" spans="1:10">
      <c r="A289" s="133">
        <v>210500001</v>
      </c>
      <c r="B289" s="134" t="s">
        <v>551</v>
      </c>
      <c r="C289" s="135" t="s">
        <v>552</v>
      </c>
      <c r="D289" s="136"/>
      <c r="E289" s="136" t="s">
        <v>384</v>
      </c>
      <c r="F289" s="136"/>
      <c r="G289" s="136">
        <v>90</v>
      </c>
      <c r="H289" s="136">
        <v>90</v>
      </c>
      <c r="I289" s="149">
        <v>90</v>
      </c>
      <c r="J289" s="148"/>
    </row>
    <row r="290" ht="14.25" spans="1:10">
      <c r="A290" s="65">
        <v>210500002</v>
      </c>
      <c r="B290" s="65" t="s">
        <v>553</v>
      </c>
      <c r="C290" s="66"/>
      <c r="D290" s="67"/>
      <c r="E290" s="67" t="s">
        <v>442</v>
      </c>
      <c r="F290" s="67"/>
      <c r="G290" s="67">
        <v>26</v>
      </c>
      <c r="H290" s="67">
        <v>26</v>
      </c>
      <c r="I290" s="72">
        <v>26</v>
      </c>
      <c r="J290" s="148"/>
    </row>
    <row r="291" ht="21" spans="1:10">
      <c r="A291" s="65">
        <v>210500003</v>
      </c>
      <c r="B291" s="65" t="s">
        <v>554</v>
      </c>
      <c r="C291" s="66"/>
      <c r="D291" s="67"/>
      <c r="E291" s="67" t="s">
        <v>442</v>
      </c>
      <c r="F291" s="67" t="s">
        <v>555</v>
      </c>
      <c r="G291" s="83" t="s">
        <v>123</v>
      </c>
      <c r="H291" s="84"/>
      <c r="I291" s="102"/>
      <c r="J291" s="148"/>
    </row>
    <row r="292" ht="21" spans="1:10">
      <c r="A292" s="147">
        <v>210500004</v>
      </c>
      <c r="B292" s="65" t="s">
        <v>556</v>
      </c>
      <c r="C292" s="66"/>
      <c r="D292" s="67"/>
      <c r="E292" s="67" t="s">
        <v>33</v>
      </c>
      <c r="F292" s="67"/>
      <c r="G292" s="83" t="s">
        <v>123</v>
      </c>
      <c r="H292" s="84"/>
      <c r="I292" s="102"/>
      <c r="J292" s="148"/>
    </row>
    <row r="293" ht="21" spans="1:10">
      <c r="A293" s="65">
        <v>210500005</v>
      </c>
      <c r="B293" s="65" t="s">
        <v>557</v>
      </c>
      <c r="C293" s="66"/>
      <c r="D293" s="67"/>
      <c r="E293" s="67" t="s">
        <v>442</v>
      </c>
      <c r="F293" s="67"/>
      <c r="G293" s="67">
        <v>60</v>
      </c>
      <c r="H293" s="67">
        <v>60</v>
      </c>
      <c r="I293" s="67">
        <v>60</v>
      </c>
      <c r="J293" s="148"/>
    </row>
    <row r="294" ht="52.5" spans="1:10">
      <c r="A294" s="65">
        <v>210500006</v>
      </c>
      <c r="B294" s="65" t="s">
        <v>558</v>
      </c>
      <c r="C294" s="66" t="s">
        <v>559</v>
      </c>
      <c r="D294" s="67" t="s">
        <v>560</v>
      </c>
      <c r="E294" s="67" t="s">
        <v>33</v>
      </c>
      <c r="F294" s="67"/>
      <c r="G294" s="67" t="s">
        <v>123</v>
      </c>
      <c r="H294" s="79"/>
      <c r="I294" s="79"/>
      <c r="J294" s="148"/>
    </row>
    <row r="295" ht="14.25" spans="1:10">
      <c r="A295" s="62">
        <v>22</v>
      </c>
      <c r="B295" s="62" t="s">
        <v>561</v>
      </c>
      <c r="C295" s="66"/>
      <c r="D295" s="67"/>
      <c r="E295" s="67"/>
      <c r="F295" s="67"/>
      <c r="G295" s="67"/>
      <c r="H295" s="67"/>
      <c r="I295" s="72"/>
      <c r="J295" s="148"/>
    </row>
    <row r="296" ht="14.25" spans="1:10">
      <c r="A296" s="62">
        <v>2201</v>
      </c>
      <c r="B296" s="62" t="s">
        <v>562</v>
      </c>
      <c r="C296" s="66"/>
      <c r="D296" s="67" t="s">
        <v>563</v>
      </c>
      <c r="E296" s="67"/>
      <c r="F296" s="67"/>
      <c r="G296" s="67"/>
      <c r="H296" s="67"/>
      <c r="I296" s="72"/>
      <c r="J296" s="148"/>
    </row>
    <row r="297" ht="14.25" spans="1:10">
      <c r="A297" s="65">
        <v>220100001</v>
      </c>
      <c r="B297" s="65" t="s">
        <v>564</v>
      </c>
      <c r="C297" s="66" t="s">
        <v>315</v>
      </c>
      <c r="D297" s="67"/>
      <c r="E297" s="67" t="s">
        <v>384</v>
      </c>
      <c r="F297" s="67"/>
      <c r="G297" s="83" t="s">
        <v>123</v>
      </c>
      <c r="H297" s="84"/>
      <c r="I297" s="102"/>
      <c r="J297" s="148"/>
    </row>
    <row r="298" ht="14.25" spans="1:10">
      <c r="A298" s="65">
        <v>220100002</v>
      </c>
      <c r="B298" s="65" t="s">
        <v>565</v>
      </c>
      <c r="C298" s="66"/>
      <c r="D298" s="67"/>
      <c r="E298" s="67" t="s">
        <v>392</v>
      </c>
      <c r="F298" s="67"/>
      <c r="G298" s="83" t="s">
        <v>123</v>
      </c>
      <c r="H298" s="84"/>
      <c r="I298" s="102"/>
      <c r="J298" s="148"/>
    </row>
    <row r="299" ht="14.25" spans="1:10">
      <c r="A299" s="65">
        <v>220100003</v>
      </c>
      <c r="B299" s="65" t="s">
        <v>566</v>
      </c>
      <c r="C299" s="66" t="s">
        <v>456</v>
      </c>
      <c r="D299" s="67"/>
      <c r="E299" s="67" t="s">
        <v>442</v>
      </c>
      <c r="F299" s="67"/>
      <c r="G299" s="67">
        <v>10</v>
      </c>
      <c r="H299" s="67">
        <v>10</v>
      </c>
      <c r="I299" s="72">
        <v>10</v>
      </c>
      <c r="J299" s="148"/>
    </row>
    <row r="300" ht="21" spans="1:10">
      <c r="A300" s="62">
        <v>2202</v>
      </c>
      <c r="B300" s="62" t="s">
        <v>567</v>
      </c>
      <c r="C300" s="66"/>
      <c r="D300" s="67" t="s">
        <v>568</v>
      </c>
      <c r="E300" s="67"/>
      <c r="F300" s="67"/>
      <c r="G300" s="67"/>
      <c r="H300" s="67"/>
      <c r="I300" s="72"/>
      <c r="J300" s="148"/>
    </row>
    <row r="301" ht="14.25" spans="1:10">
      <c r="A301" s="62">
        <v>220201</v>
      </c>
      <c r="B301" s="62" t="s">
        <v>569</v>
      </c>
      <c r="C301" s="66"/>
      <c r="D301" s="67"/>
      <c r="E301" s="67"/>
      <c r="F301" s="67"/>
      <c r="G301" s="67"/>
      <c r="H301" s="67"/>
      <c r="I301" s="72"/>
      <c r="J301" s="148"/>
    </row>
    <row r="302" ht="14.25" spans="1:10">
      <c r="A302" s="65">
        <v>220201001</v>
      </c>
      <c r="B302" s="65" t="s">
        <v>570</v>
      </c>
      <c r="C302" s="66"/>
      <c r="D302" s="67"/>
      <c r="E302" s="67" t="s">
        <v>571</v>
      </c>
      <c r="F302" s="81"/>
      <c r="G302" s="67">
        <v>6</v>
      </c>
      <c r="H302" s="67">
        <v>6</v>
      </c>
      <c r="I302" s="72">
        <v>6</v>
      </c>
      <c r="J302" s="148"/>
    </row>
    <row r="303" ht="52.5" spans="1:10">
      <c r="A303" s="65">
        <v>220201002</v>
      </c>
      <c r="B303" s="65" t="s">
        <v>572</v>
      </c>
      <c r="C303" s="66" t="s">
        <v>573</v>
      </c>
      <c r="D303" s="67"/>
      <c r="E303" s="67" t="s">
        <v>574</v>
      </c>
      <c r="F303" s="67"/>
      <c r="G303" s="83" t="s">
        <v>123</v>
      </c>
      <c r="H303" s="84"/>
      <c r="I303" s="102"/>
      <c r="J303" s="148"/>
    </row>
    <row r="304" ht="21" spans="1:10">
      <c r="A304" s="65">
        <v>220201003</v>
      </c>
      <c r="B304" s="65" t="s">
        <v>575</v>
      </c>
      <c r="C304" s="66" t="s">
        <v>576</v>
      </c>
      <c r="D304" s="67"/>
      <c r="E304" s="67" t="s">
        <v>33</v>
      </c>
      <c r="F304" s="67"/>
      <c r="G304" s="67">
        <v>26</v>
      </c>
      <c r="H304" s="67">
        <v>26</v>
      </c>
      <c r="I304" s="72">
        <v>26</v>
      </c>
      <c r="J304" s="148"/>
    </row>
    <row r="305" ht="14.25" spans="1:10">
      <c r="A305" s="65">
        <v>220201004</v>
      </c>
      <c r="B305" s="65" t="s">
        <v>577</v>
      </c>
      <c r="C305" s="66" t="s">
        <v>578</v>
      </c>
      <c r="D305" s="67" t="s">
        <v>315</v>
      </c>
      <c r="E305" s="67" t="s">
        <v>33</v>
      </c>
      <c r="F305" s="67"/>
      <c r="G305" s="67">
        <v>30</v>
      </c>
      <c r="H305" s="67">
        <v>30</v>
      </c>
      <c r="I305" s="72">
        <v>30</v>
      </c>
      <c r="J305" s="148"/>
    </row>
    <row r="306" ht="14.25" spans="1:10">
      <c r="A306" s="65">
        <v>220201005</v>
      </c>
      <c r="B306" s="65" t="s">
        <v>579</v>
      </c>
      <c r="C306" s="66" t="s">
        <v>580</v>
      </c>
      <c r="D306" s="67" t="s">
        <v>315</v>
      </c>
      <c r="E306" s="67" t="s">
        <v>33</v>
      </c>
      <c r="F306" s="67"/>
      <c r="G306" s="67">
        <v>30</v>
      </c>
      <c r="H306" s="67">
        <v>30</v>
      </c>
      <c r="I306" s="72">
        <v>30</v>
      </c>
      <c r="J306" s="148"/>
    </row>
    <row r="307" ht="14.25" spans="1:10">
      <c r="A307" s="65">
        <v>220201006</v>
      </c>
      <c r="B307" s="65" t="s">
        <v>581</v>
      </c>
      <c r="C307" s="66" t="s">
        <v>582</v>
      </c>
      <c r="D307" s="67" t="s">
        <v>583</v>
      </c>
      <c r="E307" s="67" t="s">
        <v>33</v>
      </c>
      <c r="F307" s="67"/>
      <c r="G307" s="67">
        <v>50</v>
      </c>
      <c r="H307" s="67">
        <v>50</v>
      </c>
      <c r="I307" s="72">
        <v>50</v>
      </c>
      <c r="J307" s="148"/>
    </row>
    <row r="308" ht="115.5" spans="1:10">
      <c r="A308" s="65">
        <v>220201007</v>
      </c>
      <c r="B308" s="65" t="s">
        <v>584</v>
      </c>
      <c r="C308" s="66"/>
      <c r="D308" s="67"/>
      <c r="E308" s="67" t="s">
        <v>384</v>
      </c>
      <c r="F308" s="67" t="s">
        <v>585</v>
      </c>
      <c r="G308" s="67">
        <v>25</v>
      </c>
      <c r="H308" s="67">
        <v>25</v>
      </c>
      <c r="I308" s="72">
        <v>25</v>
      </c>
      <c r="J308" s="148"/>
    </row>
    <row r="309" ht="21" spans="1:10">
      <c r="A309" s="65">
        <v>220201008</v>
      </c>
      <c r="B309" s="65" t="s">
        <v>586</v>
      </c>
      <c r="C309" s="66" t="s">
        <v>587</v>
      </c>
      <c r="D309" s="67"/>
      <c r="E309" s="67"/>
      <c r="F309" s="67" t="s">
        <v>588</v>
      </c>
      <c r="G309" s="67"/>
      <c r="H309" s="72"/>
      <c r="I309" s="72"/>
      <c r="J309" s="148"/>
    </row>
    <row r="310" s="26" customFormat="1" ht="21" spans="1:50">
      <c r="A310" s="65" t="s">
        <v>589</v>
      </c>
      <c r="B310" s="65" t="s">
        <v>586</v>
      </c>
      <c r="C310" s="66"/>
      <c r="D310" s="67"/>
      <c r="E310" s="67" t="s">
        <v>33</v>
      </c>
      <c r="F310" s="67" t="s">
        <v>588</v>
      </c>
      <c r="G310" s="67">
        <v>43</v>
      </c>
      <c r="H310" s="67">
        <v>43</v>
      </c>
      <c r="I310" s="72">
        <v>43</v>
      </c>
      <c r="J310" s="148"/>
      <c r="K310" s="26"/>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row>
    <row r="311" s="26" customFormat="1" ht="21" spans="1:50">
      <c r="A311" s="65" t="s">
        <v>590</v>
      </c>
      <c r="B311" s="65" t="s">
        <v>591</v>
      </c>
      <c r="C311" s="66"/>
      <c r="D311" s="67"/>
      <c r="E311" s="67" t="s">
        <v>392</v>
      </c>
      <c r="F311" s="67" t="s">
        <v>588</v>
      </c>
      <c r="G311" s="67">
        <v>43</v>
      </c>
      <c r="H311" s="67">
        <v>43</v>
      </c>
      <c r="I311" s="72">
        <v>43</v>
      </c>
      <c r="J311" s="148"/>
      <c r="K311" s="26"/>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row>
    <row r="312" ht="14.25" spans="1:10">
      <c r="A312" s="65">
        <v>220201009</v>
      </c>
      <c r="B312" s="65" t="s">
        <v>592</v>
      </c>
      <c r="C312" s="66"/>
      <c r="D312" s="67"/>
      <c r="E312" s="67" t="s">
        <v>392</v>
      </c>
      <c r="F312" s="67"/>
      <c r="G312" s="67">
        <v>48</v>
      </c>
      <c r="H312" s="67">
        <v>48</v>
      </c>
      <c r="I312" s="72">
        <v>48</v>
      </c>
      <c r="J312" s="148"/>
    </row>
    <row r="313" ht="14.25" spans="1:10">
      <c r="A313" s="62">
        <v>220202</v>
      </c>
      <c r="B313" s="62" t="s">
        <v>593</v>
      </c>
      <c r="C313" s="66"/>
      <c r="D313" s="67"/>
      <c r="E313" s="67"/>
      <c r="F313" s="67"/>
      <c r="G313" s="67"/>
      <c r="H313" s="67"/>
      <c r="I313" s="72"/>
      <c r="J313" s="148"/>
    </row>
    <row r="314" ht="14.25" spans="1:10">
      <c r="A314" s="65">
        <v>220202001</v>
      </c>
      <c r="B314" s="65" t="s">
        <v>594</v>
      </c>
      <c r="C314" s="66" t="s">
        <v>595</v>
      </c>
      <c r="D314" s="67"/>
      <c r="E314" s="67" t="s">
        <v>33</v>
      </c>
      <c r="F314" s="67"/>
      <c r="G314" s="67">
        <v>48</v>
      </c>
      <c r="H314" s="67">
        <v>48</v>
      </c>
      <c r="I314" s="72">
        <v>48</v>
      </c>
      <c r="J314" s="148"/>
    </row>
    <row r="315" ht="14.25" spans="1:10">
      <c r="A315" s="65">
        <v>220202002</v>
      </c>
      <c r="B315" s="65" t="s">
        <v>596</v>
      </c>
      <c r="C315" s="66" t="s">
        <v>597</v>
      </c>
      <c r="D315" s="67"/>
      <c r="E315" s="67" t="s">
        <v>33</v>
      </c>
      <c r="F315" s="67"/>
      <c r="G315" s="67">
        <v>48</v>
      </c>
      <c r="H315" s="67">
        <v>48</v>
      </c>
      <c r="I315" s="72">
        <v>48</v>
      </c>
      <c r="J315" s="148"/>
    </row>
    <row r="316" ht="21" spans="1:10">
      <c r="A316" s="65">
        <v>220202003</v>
      </c>
      <c r="B316" s="65" t="s">
        <v>598</v>
      </c>
      <c r="C316" s="66"/>
      <c r="D316" s="67"/>
      <c r="E316" s="67" t="s">
        <v>392</v>
      </c>
      <c r="F316" s="67"/>
      <c r="G316" s="67">
        <v>59</v>
      </c>
      <c r="H316" s="67">
        <v>59</v>
      </c>
      <c r="I316" s="72">
        <v>59</v>
      </c>
      <c r="J316" s="148"/>
    </row>
    <row r="317" ht="14.25" spans="1:10">
      <c r="A317" s="62">
        <v>220203</v>
      </c>
      <c r="B317" s="62" t="s">
        <v>599</v>
      </c>
      <c r="C317" s="66"/>
      <c r="D317" s="67"/>
      <c r="E317" s="67"/>
      <c r="F317" s="67"/>
      <c r="G317" s="67"/>
      <c r="H317" s="67"/>
      <c r="I317" s="72"/>
      <c r="J317" s="148"/>
    </row>
    <row r="318" ht="21" spans="1:10">
      <c r="A318" s="65">
        <v>220203001</v>
      </c>
      <c r="B318" s="65" t="s">
        <v>600</v>
      </c>
      <c r="C318" s="66" t="s">
        <v>601</v>
      </c>
      <c r="D318" s="67" t="s">
        <v>315</v>
      </c>
      <c r="E318" s="67" t="s">
        <v>33</v>
      </c>
      <c r="F318" s="67"/>
      <c r="G318" s="67">
        <v>34</v>
      </c>
      <c r="H318" s="67">
        <v>34</v>
      </c>
      <c r="I318" s="72">
        <v>34</v>
      </c>
      <c r="J318" s="148"/>
    </row>
    <row r="319" ht="21" spans="1:10">
      <c r="A319" s="65">
        <v>220203002</v>
      </c>
      <c r="B319" s="65" t="s">
        <v>602</v>
      </c>
      <c r="C319" s="66" t="s">
        <v>601</v>
      </c>
      <c r="D319" s="67" t="s">
        <v>315</v>
      </c>
      <c r="E319" s="67" t="s">
        <v>33</v>
      </c>
      <c r="F319" s="67"/>
      <c r="G319" s="67">
        <v>34</v>
      </c>
      <c r="H319" s="67">
        <v>34</v>
      </c>
      <c r="I319" s="72">
        <v>34</v>
      </c>
      <c r="J319" s="148"/>
    </row>
    <row r="320" ht="21" spans="1:10">
      <c r="A320" s="65">
        <v>220203003</v>
      </c>
      <c r="B320" s="65" t="s">
        <v>603</v>
      </c>
      <c r="C320" s="66" t="s">
        <v>601</v>
      </c>
      <c r="D320" s="67"/>
      <c r="E320" s="67" t="s">
        <v>33</v>
      </c>
      <c r="F320" s="67"/>
      <c r="G320" s="67">
        <v>34</v>
      </c>
      <c r="H320" s="67">
        <v>34</v>
      </c>
      <c r="I320" s="72">
        <v>34</v>
      </c>
      <c r="J320" s="148"/>
    </row>
    <row r="321" ht="21" spans="1:10">
      <c r="A321" s="65">
        <v>220203004</v>
      </c>
      <c r="B321" s="65" t="s">
        <v>604</v>
      </c>
      <c r="C321" s="66" t="s">
        <v>605</v>
      </c>
      <c r="D321" s="67"/>
      <c r="E321" s="67" t="s">
        <v>33</v>
      </c>
      <c r="F321" s="67"/>
      <c r="G321" s="67">
        <v>34</v>
      </c>
      <c r="H321" s="67">
        <v>34</v>
      </c>
      <c r="I321" s="72">
        <v>34</v>
      </c>
      <c r="J321" s="148"/>
    </row>
    <row r="322" ht="14.25" spans="1:10">
      <c r="A322" s="65">
        <v>220203005</v>
      </c>
      <c r="B322" s="65" t="s">
        <v>606</v>
      </c>
      <c r="C322" s="66"/>
      <c r="D322" s="67"/>
      <c r="E322" s="67" t="s">
        <v>33</v>
      </c>
      <c r="F322" s="67"/>
      <c r="G322" s="67">
        <v>20</v>
      </c>
      <c r="H322" s="67">
        <v>20</v>
      </c>
      <c r="I322" s="72">
        <v>20</v>
      </c>
      <c r="J322" s="148"/>
    </row>
    <row r="323" ht="21" spans="1:10">
      <c r="A323" s="62">
        <v>2203</v>
      </c>
      <c r="B323" s="62" t="s">
        <v>607</v>
      </c>
      <c r="C323" s="66"/>
      <c r="D323" s="67" t="s">
        <v>568</v>
      </c>
      <c r="E323" s="67"/>
      <c r="F323" s="67"/>
      <c r="G323" s="67"/>
      <c r="H323" s="67"/>
      <c r="I323" s="72"/>
      <c r="J323" s="148"/>
    </row>
    <row r="324" ht="21" spans="1:10">
      <c r="A324" s="62">
        <v>220301</v>
      </c>
      <c r="B324" s="62" t="s">
        <v>608</v>
      </c>
      <c r="C324" s="66" t="s">
        <v>315</v>
      </c>
      <c r="D324" s="67"/>
      <c r="E324" s="67"/>
      <c r="F324" s="67"/>
      <c r="G324" s="67"/>
      <c r="H324" s="67"/>
      <c r="I324" s="72"/>
      <c r="J324" s="148"/>
    </row>
    <row r="325" ht="94.5" spans="1:10">
      <c r="A325" s="65">
        <v>220301001</v>
      </c>
      <c r="B325" s="65" t="s">
        <v>609</v>
      </c>
      <c r="C325" s="66" t="s">
        <v>610</v>
      </c>
      <c r="D325" s="67"/>
      <c r="E325" s="67" t="s">
        <v>384</v>
      </c>
      <c r="F325" s="67" t="s">
        <v>611</v>
      </c>
      <c r="G325" s="140">
        <v>117</v>
      </c>
      <c r="H325" s="140">
        <v>117</v>
      </c>
      <c r="I325" s="79">
        <v>117</v>
      </c>
      <c r="J325" s="148"/>
    </row>
    <row r="326" ht="63" spans="1:10">
      <c r="A326" s="65">
        <v>220301002</v>
      </c>
      <c r="B326" s="65" t="s">
        <v>612</v>
      </c>
      <c r="C326" s="66" t="s">
        <v>613</v>
      </c>
      <c r="D326" s="67"/>
      <c r="E326" s="67" t="s">
        <v>493</v>
      </c>
      <c r="F326" s="67"/>
      <c r="G326" s="67">
        <v>90</v>
      </c>
      <c r="H326" s="67">
        <v>90</v>
      </c>
      <c r="I326" s="72">
        <v>90</v>
      </c>
      <c r="J326" s="148"/>
    </row>
    <row r="327" ht="21" spans="1:10">
      <c r="A327" s="62">
        <v>220302</v>
      </c>
      <c r="B327" s="62" t="s">
        <v>614</v>
      </c>
      <c r="C327" s="66"/>
      <c r="D327" s="67"/>
      <c r="E327" s="67"/>
      <c r="F327" s="67"/>
      <c r="G327" s="67"/>
      <c r="H327" s="67"/>
      <c r="I327" s="72"/>
      <c r="J327" s="148"/>
    </row>
    <row r="328" ht="21" spans="1:10">
      <c r="A328" s="65">
        <v>220302001</v>
      </c>
      <c r="B328" s="65" t="s">
        <v>615</v>
      </c>
      <c r="C328" s="138" t="s">
        <v>616</v>
      </c>
      <c r="D328" s="67"/>
      <c r="E328" s="67" t="s">
        <v>33</v>
      </c>
      <c r="F328" s="67"/>
      <c r="G328" s="67">
        <v>110</v>
      </c>
      <c r="H328" s="67">
        <v>110</v>
      </c>
      <c r="I328" s="72">
        <v>110</v>
      </c>
      <c r="J328" s="148"/>
    </row>
    <row r="329" ht="21" spans="1:10">
      <c r="A329" s="65">
        <v>220302002</v>
      </c>
      <c r="B329" s="65" t="s">
        <v>617</v>
      </c>
      <c r="C329" s="66"/>
      <c r="D329" s="67"/>
      <c r="E329" s="67" t="s">
        <v>33</v>
      </c>
      <c r="F329" s="67"/>
      <c r="G329" s="67">
        <v>100</v>
      </c>
      <c r="H329" s="67">
        <v>100</v>
      </c>
      <c r="I329" s="72">
        <v>100</v>
      </c>
      <c r="J329" s="148"/>
    </row>
    <row r="330" ht="21" spans="1:10">
      <c r="A330" s="65">
        <v>220302003</v>
      </c>
      <c r="B330" s="65" t="s">
        <v>618</v>
      </c>
      <c r="C330" s="66" t="s">
        <v>619</v>
      </c>
      <c r="D330" s="67"/>
      <c r="E330" s="67" t="s">
        <v>33</v>
      </c>
      <c r="F330" s="87"/>
      <c r="G330" s="140">
        <v>100</v>
      </c>
      <c r="H330" s="140">
        <v>100</v>
      </c>
      <c r="I330" s="67">
        <v>100</v>
      </c>
      <c r="J330" s="148"/>
    </row>
    <row r="331" ht="21" spans="1:10">
      <c r="A331" s="65">
        <v>220302004</v>
      </c>
      <c r="B331" s="65" t="s">
        <v>620</v>
      </c>
      <c r="C331" s="66"/>
      <c r="D331" s="67"/>
      <c r="E331" s="67" t="s">
        <v>33</v>
      </c>
      <c r="F331" s="67"/>
      <c r="G331" s="67">
        <v>85</v>
      </c>
      <c r="H331" s="67">
        <v>85</v>
      </c>
      <c r="I331" s="72">
        <v>85</v>
      </c>
      <c r="J331" s="148"/>
    </row>
    <row r="332" ht="21" spans="1:10">
      <c r="A332" s="65">
        <v>220302005</v>
      </c>
      <c r="B332" s="65" t="s">
        <v>621</v>
      </c>
      <c r="C332" s="66"/>
      <c r="D332" s="67"/>
      <c r="E332" s="67" t="s">
        <v>33</v>
      </c>
      <c r="F332" s="67"/>
      <c r="G332" s="67">
        <v>100</v>
      </c>
      <c r="H332" s="67">
        <v>100</v>
      </c>
      <c r="I332" s="72">
        <v>100</v>
      </c>
      <c r="J332" s="148"/>
    </row>
    <row r="333" ht="31.5" spans="1:10">
      <c r="A333" s="65">
        <v>220302006</v>
      </c>
      <c r="B333" s="65" t="s">
        <v>622</v>
      </c>
      <c r="C333" s="66" t="s">
        <v>623</v>
      </c>
      <c r="D333" s="67" t="s">
        <v>315</v>
      </c>
      <c r="E333" s="67" t="s">
        <v>33</v>
      </c>
      <c r="F333" s="67"/>
      <c r="G333" s="140">
        <v>100</v>
      </c>
      <c r="H333" s="140">
        <v>100</v>
      </c>
      <c r="I333" s="67">
        <v>100</v>
      </c>
      <c r="J333" s="148"/>
    </row>
    <row r="334" ht="21" spans="1:10">
      <c r="A334" s="65">
        <v>220302007</v>
      </c>
      <c r="B334" s="65" t="s">
        <v>624</v>
      </c>
      <c r="C334" s="66"/>
      <c r="D334" s="67"/>
      <c r="E334" s="67" t="s">
        <v>33</v>
      </c>
      <c r="F334" s="67" t="s">
        <v>315</v>
      </c>
      <c r="G334" s="67">
        <v>110</v>
      </c>
      <c r="H334" s="67">
        <v>110</v>
      </c>
      <c r="I334" s="72">
        <v>110</v>
      </c>
      <c r="J334" s="148"/>
    </row>
    <row r="335" ht="21" spans="1:10">
      <c r="A335" s="65">
        <v>220302008</v>
      </c>
      <c r="B335" s="65" t="s">
        <v>625</v>
      </c>
      <c r="C335" s="66"/>
      <c r="D335" s="67"/>
      <c r="E335" s="67" t="s">
        <v>33</v>
      </c>
      <c r="F335" s="67"/>
      <c r="G335" s="67">
        <v>60</v>
      </c>
      <c r="H335" s="67">
        <v>60</v>
      </c>
      <c r="I335" s="72">
        <v>60</v>
      </c>
      <c r="J335" s="148"/>
    </row>
    <row r="336" ht="14.25" spans="1:10">
      <c r="A336" s="65">
        <v>220302009</v>
      </c>
      <c r="B336" s="65" t="s">
        <v>626</v>
      </c>
      <c r="C336" s="66" t="s">
        <v>627</v>
      </c>
      <c r="D336" s="67" t="s">
        <v>322</v>
      </c>
      <c r="E336" s="67" t="s">
        <v>33</v>
      </c>
      <c r="F336" s="67"/>
      <c r="G336" s="67">
        <v>120</v>
      </c>
      <c r="H336" s="67">
        <v>120</v>
      </c>
      <c r="I336" s="72">
        <v>120</v>
      </c>
      <c r="J336" s="148"/>
    </row>
    <row r="337" ht="14.25" spans="1:10">
      <c r="A337" s="65">
        <v>220302010</v>
      </c>
      <c r="B337" s="65" t="s">
        <v>628</v>
      </c>
      <c r="C337" s="66" t="s">
        <v>629</v>
      </c>
      <c r="D337" s="67" t="s">
        <v>630</v>
      </c>
      <c r="E337" s="67" t="s">
        <v>33</v>
      </c>
      <c r="F337" s="67"/>
      <c r="G337" s="67">
        <v>120</v>
      </c>
      <c r="H337" s="67">
        <v>120</v>
      </c>
      <c r="I337" s="72">
        <v>120</v>
      </c>
      <c r="J337" s="148"/>
    </row>
    <row r="338" ht="22.5" spans="1:10">
      <c r="A338" s="65">
        <v>220302011</v>
      </c>
      <c r="B338" s="65" t="s">
        <v>631</v>
      </c>
      <c r="C338" s="66" t="s">
        <v>632</v>
      </c>
      <c r="D338" s="67"/>
      <c r="E338" s="67" t="s">
        <v>33</v>
      </c>
      <c r="F338" s="138" t="s">
        <v>633</v>
      </c>
      <c r="G338" s="67">
        <v>120</v>
      </c>
      <c r="H338" s="67">
        <v>120</v>
      </c>
      <c r="I338" s="72">
        <v>120</v>
      </c>
      <c r="J338" s="148"/>
    </row>
    <row r="339" ht="31.5" spans="1:10">
      <c r="A339" s="65">
        <v>220302012</v>
      </c>
      <c r="B339" s="65" t="s">
        <v>634</v>
      </c>
      <c r="C339" s="66"/>
      <c r="D339" s="67"/>
      <c r="E339" s="67" t="s">
        <v>392</v>
      </c>
      <c r="F339" s="67" t="s">
        <v>635</v>
      </c>
      <c r="G339" s="67">
        <v>170</v>
      </c>
      <c r="H339" s="67">
        <v>170</v>
      </c>
      <c r="I339" s="72">
        <v>170</v>
      </c>
      <c r="J339" s="148"/>
    </row>
    <row r="340" s="28" customFormat="1" ht="73.5" spans="1:10">
      <c r="A340" s="65">
        <v>220302013</v>
      </c>
      <c r="B340" s="65" t="s">
        <v>636</v>
      </c>
      <c r="C340" s="66" t="s">
        <v>637</v>
      </c>
      <c r="D340" s="67"/>
      <c r="E340" s="67" t="s">
        <v>33</v>
      </c>
      <c r="F340" s="67"/>
      <c r="G340" s="67" t="s">
        <v>123</v>
      </c>
      <c r="H340" s="79"/>
      <c r="I340" s="79"/>
      <c r="J340" s="142"/>
    </row>
    <row r="341" s="28" customFormat="1" ht="31.5" spans="1:10">
      <c r="A341" s="65">
        <v>220302014</v>
      </c>
      <c r="B341" s="65" t="s">
        <v>638</v>
      </c>
      <c r="C341" s="66" t="s">
        <v>639</v>
      </c>
      <c r="D341" s="67"/>
      <c r="E341" s="67" t="s">
        <v>33</v>
      </c>
      <c r="F341" s="67"/>
      <c r="G341" s="67" t="s">
        <v>123</v>
      </c>
      <c r="H341" s="79"/>
      <c r="I341" s="79"/>
      <c r="J341" s="142"/>
    </row>
    <row r="342" s="26" customFormat="1" ht="21" spans="1:10">
      <c r="A342" s="62">
        <v>2204</v>
      </c>
      <c r="B342" s="62" t="s">
        <v>640</v>
      </c>
      <c r="C342" s="66" t="s">
        <v>641</v>
      </c>
      <c r="D342" s="67" t="s">
        <v>568</v>
      </c>
      <c r="E342" s="67"/>
      <c r="F342" s="67"/>
      <c r="G342" s="67"/>
      <c r="H342" s="67"/>
      <c r="I342" s="72"/>
      <c r="J342" s="148"/>
    </row>
    <row r="343" ht="21" spans="1:10">
      <c r="A343" s="65">
        <v>220400001</v>
      </c>
      <c r="B343" s="65" t="s">
        <v>642</v>
      </c>
      <c r="C343" s="66" t="s">
        <v>643</v>
      </c>
      <c r="D343" s="67"/>
      <c r="E343" s="67" t="s">
        <v>644</v>
      </c>
      <c r="F343" s="67" t="s">
        <v>645</v>
      </c>
      <c r="G343" s="140">
        <v>90</v>
      </c>
      <c r="H343" s="140">
        <v>90</v>
      </c>
      <c r="I343" s="67">
        <v>90</v>
      </c>
      <c r="J343" s="148"/>
    </row>
    <row r="344" ht="14.25" spans="1:10">
      <c r="A344" s="65">
        <v>220400002</v>
      </c>
      <c r="B344" s="65" t="s">
        <v>646</v>
      </c>
      <c r="C344" s="66"/>
      <c r="D344" s="67"/>
      <c r="E344" s="67" t="s">
        <v>477</v>
      </c>
      <c r="F344" s="67"/>
      <c r="G344" s="67">
        <v>50</v>
      </c>
      <c r="H344" s="67">
        <v>50</v>
      </c>
      <c r="I344" s="72">
        <v>50</v>
      </c>
      <c r="J344" s="148"/>
    </row>
    <row r="345" ht="14.25" spans="1:10">
      <c r="A345" s="65">
        <v>220400003</v>
      </c>
      <c r="B345" s="65" t="s">
        <v>647</v>
      </c>
      <c r="C345" s="66"/>
      <c r="D345" s="67"/>
      <c r="E345" s="67" t="s">
        <v>33</v>
      </c>
      <c r="F345" s="67"/>
      <c r="G345" s="67">
        <v>8</v>
      </c>
      <c r="H345" s="67">
        <v>8</v>
      </c>
      <c r="I345" s="72">
        <v>8</v>
      </c>
      <c r="J345" s="148"/>
    </row>
    <row r="346" ht="14.25" spans="1:10">
      <c r="A346" s="62">
        <v>2205</v>
      </c>
      <c r="B346" s="62" t="s">
        <v>648</v>
      </c>
      <c r="C346" s="66"/>
      <c r="D346" s="67"/>
      <c r="E346" s="67"/>
      <c r="F346" s="67"/>
      <c r="G346" s="67"/>
      <c r="H346" s="67"/>
      <c r="I346" s="72"/>
      <c r="J346" s="148"/>
    </row>
    <row r="347" ht="14.25" spans="1:10">
      <c r="A347" s="65">
        <v>220500001</v>
      </c>
      <c r="B347" s="65" t="s">
        <v>649</v>
      </c>
      <c r="C347" s="66"/>
      <c r="D347" s="67"/>
      <c r="E347" s="67" t="s">
        <v>571</v>
      </c>
      <c r="F347" s="67"/>
      <c r="G347" s="83" t="s">
        <v>123</v>
      </c>
      <c r="H347" s="84"/>
      <c r="I347" s="102"/>
      <c r="J347" s="148"/>
    </row>
    <row r="348" ht="14.25" spans="1:10">
      <c r="A348" s="65">
        <v>220500002</v>
      </c>
      <c r="B348" s="65" t="s">
        <v>650</v>
      </c>
      <c r="C348" s="66"/>
      <c r="D348" s="67"/>
      <c r="E348" s="67" t="s">
        <v>384</v>
      </c>
      <c r="F348" s="67"/>
      <c r="G348" s="67">
        <v>85</v>
      </c>
      <c r="H348" s="67">
        <v>85</v>
      </c>
      <c r="I348" s="72">
        <v>85</v>
      </c>
      <c r="J348" s="148"/>
    </row>
    <row r="349" ht="21" spans="1:10">
      <c r="A349" s="62">
        <v>2206</v>
      </c>
      <c r="B349" s="62" t="s">
        <v>651</v>
      </c>
      <c r="C349" s="66"/>
      <c r="D349" s="67" t="s">
        <v>568</v>
      </c>
      <c r="E349" s="67"/>
      <c r="F349" s="67"/>
      <c r="G349" s="67"/>
      <c r="H349" s="67"/>
      <c r="I349" s="72"/>
      <c r="J349" s="148"/>
    </row>
    <row r="350" ht="14.25" spans="1:10">
      <c r="A350" s="65">
        <v>220600001</v>
      </c>
      <c r="B350" s="65" t="s">
        <v>652</v>
      </c>
      <c r="C350" s="66" t="s">
        <v>653</v>
      </c>
      <c r="D350" s="67"/>
      <c r="E350" s="67" t="s">
        <v>33</v>
      </c>
      <c r="F350" s="67"/>
      <c r="G350" s="67">
        <v>20</v>
      </c>
      <c r="H350" s="67">
        <v>20</v>
      </c>
      <c r="I350" s="72">
        <v>20</v>
      </c>
      <c r="J350" s="148"/>
    </row>
    <row r="351" ht="21" spans="1:10">
      <c r="A351" s="65">
        <v>220600002</v>
      </c>
      <c r="B351" s="65" t="s">
        <v>654</v>
      </c>
      <c r="C351" s="66" t="s">
        <v>655</v>
      </c>
      <c r="D351" s="67"/>
      <c r="E351" s="67" t="s">
        <v>33</v>
      </c>
      <c r="F351" s="67"/>
      <c r="G351" s="67">
        <v>30</v>
      </c>
      <c r="H351" s="67">
        <v>30</v>
      </c>
      <c r="I351" s="72">
        <v>30</v>
      </c>
      <c r="J351" s="148"/>
    </row>
    <row r="352" ht="21" spans="1:10">
      <c r="A352" s="65">
        <v>220600003</v>
      </c>
      <c r="B352" s="65" t="s">
        <v>656</v>
      </c>
      <c r="C352" s="66" t="s">
        <v>655</v>
      </c>
      <c r="D352" s="67"/>
      <c r="E352" s="67" t="s">
        <v>392</v>
      </c>
      <c r="F352" s="67"/>
      <c r="G352" s="67">
        <v>60</v>
      </c>
      <c r="H352" s="67">
        <v>60</v>
      </c>
      <c r="I352" s="72">
        <v>60</v>
      </c>
      <c r="J352" s="148"/>
    </row>
    <row r="353" ht="21" spans="1:10">
      <c r="A353" s="65">
        <v>220600004</v>
      </c>
      <c r="B353" s="65" t="s">
        <v>657</v>
      </c>
      <c r="C353" s="66" t="s">
        <v>658</v>
      </c>
      <c r="D353" s="67"/>
      <c r="E353" s="67" t="s">
        <v>33</v>
      </c>
      <c r="F353" s="67" t="s">
        <v>659</v>
      </c>
      <c r="G353" s="67">
        <v>140</v>
      </c>
      <c r="H353" s="67">
        <v>140</v>
      </c>
      <c r="I353" s="72">
        <v>140</v>
      </c>
      <c r="J353" s="148"/>
    </row>
    <row r="354" ht="21" spans="1:10">
      <c r="A354" s="65">
        <v>220600005</v>
      </c>
      <c r="B354" s="65" t="s">
        <v>660</v>
      </c>
      <c r="C354" s="66" t="s">
        <v>661</v>
      </c>
      <c r="D354" s="67"/>
      <c r="E354" s="67" t="s">
        <v>33</v>
      </c>
      <c r="F354" s="67"/>
      <c r="G354" s="67">
        <v>240</v>
      </c>
      <c r="H354" s="67">
        <v>240</v>
      </c>
      <c r="I354" s="72">
        <v>240</v>
      </c>
      <c r="J354" s="148"/>
    </row>
    <row r="355" ht="21" spans="1:10">
      <c r="A355" s="65">
        <v>220600006</v>
      </c>
      <c r="B355" s="65" t="s">
        <v>662</v>
      </c>
      <c r="C355" s="66" t="s">
        <v>663</v>
      </c>
      <c r="D355" s="67"/>
      <c r="E355" s="67" t="s">
        <v>392</v>
      </c>
      <c r="F355" s="67"/>
      <c r="G355" s="67">
        <v>150</v>
      </c>
      <c r="H355" s="67">
        <v>150</v>
      </c>
      <c r="I355" s="72">
        <v>150</v>
      </c>
      <c r="J355" s="148"/>
    </row>
    <row r="356" ht="21" spans="1:10">
      <c r="A356" s="65">
        <v>220600007</v>
      </c>
      <c r="B356" s="65" t="s">
        <v>664</v>
      </c>
      <c r="C356" s="66"/>
      <c r="D356" s="67"/>
      <c r="E356" s="67" t="s">
        <v>392</v>
      </c>
      <c r="F356" s="67"/>
      <c r="G356" s="67">
        <v>150</v>
      </c>
      <c r="H356" s="67">
        <v>150</v>
      </c>
      <c r="I356" s="72">
        <v>150</v>
      </c>
      <c r="J356" s="148"/>
    </row>
    <row r="357" ht="21" spans="1:10">
      <c r="A357" s="65">
        <v>220600008</v>
      </c>
      <c r="B357" s="65" t="s">
        <v>665</v>
      </c>
      <c r="C357" s="66" t="s">
        <v>666</v>
      </c>
      <c r="D357" s="67" t="s">
        <v>315</v>
      </c>
      <c r="E357" s="67" t="s">
        <v>33</v>
      </c>
      <c r="F357" s="67"/>
      <c r="G357" s="67">
        <v>70</v>
      </c>
      <c r="H357" s="67">
        <v>70</v>
      </c>
      <c r="I357" s="72">
        <v>70</v>
      </c>
      <c r="J357" s="148"/>
    </row>
    <row r="358" ht="31.5" spans="1:10">
      <c r="A358" s="65">
        <v>220600009</v>
      </c>
      <c r="B358" s="65" t="s">
        <v>667</v>
      </c>
      <c r="C358" s="66" t="s">
        <v>668</v>
      </c>
      <c r="D358" s="67" t="s">
        <v>322</v>
      </c>
      <c r="E358" s="67" t="s">
        <v>33</v>
      </c>
      <c r="F358" s="67"/>
      <c r="G358" s="67">
        <v>139</v>
      </c>
      <c r="H358" s="67">
        <v>139</v>
      </c>
      <c r="I358" s="72">
        <v>139</v>
      </c>
      <c r="J358" s="148"/>
    </row>
    <row r="359" ht="42" spans="1:10">
      <c r="A359" s="65">
        <v>220600010</v>
      </c>
      <c r="B359" s="65" t="s">
        <v>669</v>
      </c>
      <c r="C359" s="66" t="s">
        <v>670</v>
      </c>
      <c r="D359" s="67"/>
      <c r="E359" s="67" t="s">
        <v>33</v>
      </c>
      <c r="F359" s="67" t="s">
        <v>671</v>
      </c>
      <c r="G359" s="67">
        <v>26</v>
      </c>
      <c r="H359" s="67">
        <v>26</v>
      </c>
      <c r="I359" s="72">
        <v>26</v>
      </c>
      <c r="J359" s="148"/>
    </row>
    <row r="360" ht="21" spans="1:10">
      <c r="A360" s="62">
        <v>2207</v>
      </c>
      <c r="B360" s="62" t="s">
        <v>672</v>
      </c>
      <c r="C360" s="66"/>
      <c r="D360" s="67"/>
      <c r="E360" s="67"/>
      <c r="F360" s="67"/>
      <c r="G360" s="67"/>
      <c r="H360" s="67"/>
      <c r="I360" s="72"/>
      <c r="J360" s="148"/>
    </row>
    <row r="361" ht="21" spans="1:10">
      <c r="A361" s="65">
        <v>220700001</v>
      </c>
      <c r="B361" s="65" t="s">
        <v>673</v>
      </c>
      <c r="C361" s="66"/>
      <c r="D361" s="67"/>
      <c r="E361" s="67" t="s">
        <v>674</v>
      </c>
      <c r="F361" s="67"/>
      <c r="G361" s="67">
        <v>90</v>
      </c>
      <c r="H361" s="67">
        <v>90</v>
      </c>
      <c r="I361" s="72">
        <v>90</v>
      </c>
      <c r="J361" s="148"/>
    </row>
    <row r="362" ht="14.25" spans="1:10">
      <c r="A362" s="65">
        <v>220700002</v>
      </c>
      <c r="B362" s="65" t="s">
        <v>675</v>
      </c>
      <c r="C362" s="66"/>
      <c r="D362" s="67"/>
      <c r="E362" s="67" t="s">
        <v>33</v>
      </c>
      <c r="F362" s="67"/>
      <c r="G362" s="67">
        <v>32</v>
      </c>
      <c r="H362" s="67">
        <v>32</v>
      </c>
      <c r="I362" s="72">
        <v>32</v>
      </c>
      <c r="J362" s="148"/>
    </row>
    <row r="363" ht="14.25" spans="1:10">
      <c r="A363" s="65">
        <v>220700003</v>
      </c>
      <c r="B363" s="65" t="s">
        <v>676</v>
      </c>
      <c r="C363" s="66"/>
      <c r="D363" s="67"/>
      <c r="E363" s="67" t="s">
        <v>33</v>
      </c>
      <c r="F363" s="67"/>
      <c r="G363" s="67">
        <v>32</v>
      </c>
      <c r="H363" s="67">
        <v>32</v>
      </c>
      <c r="I363" s="72">
        <v>32</v>
      </c>
      <c r="J363" s="148"/>
    </row>
    <row r="364" ht="14.25" spans="1:10">
      <c r="A364" s="65">
        <v>220700004</v>
      </c>
      <c r="B364" s="65" t="s">
        <v>677</v>
      </c>
      <c r="C364" s="66"/>
      <c r="D364" s="67"/>
      <c r="E364" s="67" t="s">
        <v>33</v>
      </c>
      <c r="F364" s="67"/>
      <c r="G364" s="67">
        <v>32</v>
      </c>
      <c r="H364" s="67">
        <v>32</v>
      </c>
      <c r="I364" s="72">
        <v>32</v>
      </c>
      <c r="J364" s="148"/>
    </row>
    <row r="365" ht="14.25" spans="1:10">
      <c r="A365" s="65">
        <v>220700005</v>
      </c>
      <c r="B365" s="65" t="s">
        <v>678</v>
      </c>
      <c r="C365" s="66"/>
      <c r="D365" s="67"/>
      <c r="E365" s="67" t="s">
        <v>33</v>
      </c>
      <c r="F365" s="67"/>
      <c r="G365" s="67">
        <v>32</v>
      </c>
      <c r="H365" s="67">
        <v>32</v>
      </c>
      <c r="I365" s="72">
        <v>32</v>
      </c>
      <c r="J365" s="148"/>
    </row>
    <row r="366" ht="14.25" spans="1:10">
      <c r="A366" s="65">
        <v>220700006</v>
      </c>
      <c r="B366" s="65" t="s">
        <v>679</v>
      </c>
      <c r="C366" s="66"/>
      <c r="D366" s="67"/>
      <c r="E366" s="67" t="s">
        <v>33</v>
      </c>
      <c r="F366" s="67"/>
      <c r="G366" s="67">
        <v>32</v>
      </c>
      <c r="H366" s="67">
        <v>32</v>
      </c>
      <c r="I366" s="72">
        <v>32</v>
      </c>
      <c r="J366" s="148"/>
    </row>
    <row r="367" ht="14.25" spans="1:10">
      <c r="A367" s="65">
        <v>220700007</v>
      </c>
      <c r="B367" s="65" t="s">
        <v>680</v>
      </c>
      <c r="C367" s="66" t="s">
        <v>681</v>
      </c>
      <c r="D367" s="67" t="s">
        <v>630</v>
      </c>
      <c r="E367" s="67" t="s">
        <v>33</v>
      </c>
      <c r="F367" s="67"/>
      <c r="G367" s="67">
        <v>80</v>
      </c>
      <c r="H367" s="67">
        <v>80</v>
      </c>
      <c r="I367" s="72">
        <v>80</v>
      </c>
      <c r="J367" s="148"/>
    </row>
    <row r="368" ht="21" spans="1:10">
      <c r="A368" s="62">
        <v>2208</v>
      </c>
      <c r="B368" s="62" t="s">
        <v>682</v>
      </c>
      <c r="C368" s="66"/>
      <c r="D368" s="67"/>
      <c r="E368" s="67"/>
      <c r="F368" s="67"/>
      <c r="G368" s="67"/>
      <c r="H368" s="67"/>
      <c r="I368" s="72"/>
      <c r="J368" s="148"/>
    </row>
    <row r="369" ht="14.25" spans="1:10">
      <c r="A369" s="65">
        <v>220800001</v>
      </c>
      <c r="B369" s="65" t="s">
        <v>683</v>
      </c>
      <c r="C369" s="66"/>
      <c r="D369" s="67"/>
      <c r="E369" s="67" t="s">
        <v>684</v>
      </c>
      <c r="F369" s="67"/>
      <c r="G369" s="67">
        <v>10</v>
      </c>
      <c r="H369" s="67">
        <v>10</v>
      </c>
      <c r="I369" s="72">
        <v>10</v>
      </c>
      <c r="J369" s="148"/>
    </row>
    <row r="370" ht="14.25" spans="1:10">
      <c r="A370" s="65">
        <v>220800002</v>
      </c>
      <c r="B370" s="65" t="s">
        <v>685</v>
      </c>
      <c r="C370" s="66"/>
      <c r="D370" s="67"/>
      <c r="E370" s="67" t="s">
        <v>684</v>
      </c>
      <c r="F370" s="67"/>
      <c r="G370" s="67">
        <v>18</v>
      </c>
      <c r="H370" s="67">
        <v>18</v>
      </c>
      <c r="I370" s="72">
        <v>18</v>
      </c>
      <c r="J370" s="148"/>
    </row>
    <row r="371" ht="21" spans="1:10">
      <c r="A371" s="65">
        <v>220800003</v>
      </c>
      <c r="B371" s="65" t="s">
        <v>686</v>
      </c>
      <c r="C371" s="66"/>
      <c r="D371" s="67"/>
      <c r="E371" s="67" t="s">
        <v>684</v>
      </c>
      <c r="F371" s="67"/>
      <c r="G371" s="67">
        <v>6</v>
      </c>
      <c r="H371" s="67">
        <v>6</v>
      </c>
      <c r="I371" s="72">
        <v>6</v>
      </c>
      <c r="J371" s="148"/>
    </row>
    <row r="372" ht="21" spans="1:10">
      <c r="A372" s="65">
        <v>220800004</v>
      </c>
      <c r="B372" s="65" t="s">
        <v>687</v>
      </c>
      <c r="C372" s="66"/>
      <c r="D372" s="67"/>
      <c r="E372" s="67" t="s">
        <v>684</v>
      </c>
      <c r="F372" s="67"/>
      <c r="G372" s="67">
        <v>13</v>
      </c>
      <c r="H372" s="67">
        <v>13</v>
      </c>
      <c r="I372" s="72">
        <v>13</v>
      </c>
      <c r="J372" s="148"/>
    </row>
    <row r="373" ht="14.25" spans="1:10">
      <c r="A373" s="65">
        <v>220800005</v>
      </c>
      <c r="B373" s="65" t="s">
        <v>688</v>
      </c>
      <c r="C373" s="66"/>
      <c r="D373" s="67"/>
      <c r="E373" s="67" t="s">
        <v>684</v>
      </c>
      <c r="F373" s="67"/>
      <c r="G373" s="67">
        <v>13</v>
      </c>
      <c r="H373" s="67">
        <v>13</v>
      </c>
      <c r="I373" s="72">
        <v>13</v>
      </c>
      <c r="J373" s="148"/>
    </row>
    <row r="374" ht="14.25" spans="1:10">
      <c r="A374" s="65">
        <v>220800006</v>
      </c>
      <c r="B374" s="65" t="s">
        <v>689</v>
      </c>
      <c r="C374" s="66"/>
      <c r="D374" s="67"/>
      <c r="E374" s="67" t="s">
        <v>684</v>
      </c>
      <c r="F374" s="67"/>
      <c r="G374" s="67">
        <v>13</v>
      </c>
      <c r="H374" s="67">
        <v>13</v>
      </c>
      <c r="I374" s="72">
        <v>13</v>
      </c>
      <c r="J374" s="148"/>
    </row>
    <row r="375" ht="14.25" spans="1:10">
      <c r="A375" s="65">
        <v>220800007</v>
      </c>
      <c r="B375" s="65" t="s">
        <v>690</v>
      </c>
      <c r="C375" s="66" t="s">
        <v>691</v>
      </c>
      <c r="D375" s="67"/>
      <c r="E375" s="67" t="s">
        <v>33</v>
      </c>
      <c r="F375" s="67"/>
      <c r="G375" s="67">
        <v>20</v>
      </c>
      <c r="H375" s="67">
        <v>20</v>
      </c>
      <c r="I375" s="72">
        <v>20</v>
      </c>
      <c r="J375" s="148"/>
    </row>
    <row r="376" ht="14.25" spans="1:10">
      <c r="A376" s="65">
        <v>220800008</v>
      </c>
      <c r="B376" s="65" t="s">
        <v>692</v>
      </c>
      <c r="C376" s="66" t="s">
        <v>693</v>
      </c>
      <c r="D376" s="67"/>
      <c r="E376" s="67" t="s">
        <v>33</v>
      </c>
      <c r="F376" s="81"/>
      <c r="G376" s="67">
        <v>10</v>
      </c>
      <c r="H376" s="67">
        <v>10</v>
      </c>
      <c r="I376" s="72">
        <v>10</v>
      </c>
      <c r="J376" s="148"/>
    </row>
    <row r="377" ht="31.5" spans="1:10">
      <c r="A377" s="62">
        <v>23</v>
      </c>
      <c r="B377" s="62" t="s">
        <v>694</v>
      </c>
      <c r="C377" s="66" t="s">
        <v>695</v>
      </c>
      <c r="D377" s="67" t="s">
        <v>696</v>
      </c>
      <c r="E377" s="67"/>
      <c r="F377" s="67" t="s">
        <v>697</v>
      </c>
      <c r="G377" s="72"/>
      <c r="H377" s="72"/>
      <c r="I377" s="72"/>
      <c r="J377" s="148"/>
    </row>
    <row r="378" ht="14.25" spans="1:10">
      <c r="A378" s="62">
        <v>2301</v>
      </c>
      <c r="B378" s="62" t="s">
        <v>698</v>
      </c>
      <c r="C378" s="66" t="s">
        <v>699</v>
      </c>
      <c r="D378" s="67"/>
      <c r="E378" s="67"/>
      <c r="F378" s="67"/>
      <c r="G378" s="67"/>
      <c r="H378" s="67"/>
      <c r="I378" s="72"/>
      <c r="J378" s="148"/>
    </row>
    <row r="379" ht="21" spans="1:10">
      <c r="A379" s="65">
        <v>230100001</v>
      </c>
      <c r="B379" s="65" t="s">
        <v>700</v>
      </c>
      <c r="C379" s="66" t="s">
        <v>701</v>
      </c>
      <c r="D379" s="67"/>
      <c r="E379" s="67" t="s">
        <v>702</v>
      </c>
      <c r="F379" s="67" t="s">
        <v>703</v>
      </c>
      <c r="G379" s="67">
        <v>110</v>
      </c>
      <c r="H379" s="67">
        <v>110</v>
      </c>
      <c r="I379" s="72">
        <v>110</v>
      </c>
      <c r="J379" s="148"/>
    </row>
    <row r="380" ht="21" spans="1:10">
      <c r="A380" s="65">
        <v>230100002</v>
      </c>
      <c r="B380" s="65" t="s">
        <v>704</v>
      </c>
      <c r="C380" s="66"/>
      <c r="D380" s="67"/>
      <c r="E380" s="67" t="s">
        <v>705</v>
      </c>
      <c r="F380" s="67" t="s">
        <v>706</v>
      </c>
      <c r="G380" s="67">
        <v>100</v>
      </c>
      <c r="H380" s="67">
        <v>100</v>
      </c>
      <c r="I380" s="72">
        <v>100</v>
      </c>
      <c r="J380" s="148"/>
    </row>
    <row r="381" ht="42" spans="1:10">
      <c r="A381" s="62">
        <v>2302</v>
      </c>
      <c r="B381" s="62" t="s">
        <v>707</v>
      </c>
      <c r="C381" s="66" t="s">
        <v>708</v>
      </c>
      <c r="D381" s="67"/>
      <c r="E381" s="67"/>
      <c r="F381" s="67" t="s">
        <v>709</v>
      </c>
      <c r="G381" s="67"/>
      <c r="H381" s="67"/>
      <c r="I381" s="72"/>
      <c r="J381" s="148"/>
    </row>
    <row r="382" ht="14.25" spans="1:10">
      <c r="A382" s="65">
        <v>230200001</v>
      </c>
      <c r="B382" s="65" t="s">
        <v>710</v>
      </c>
      <c r="C382" s="66"/>
      <c r="D382" s="67"/>
      <c r="E382" s="67" t="s">
        <v>33</v>
      </c>
      <c r="F382" s="67"/>
      <c r="G382" s="67">
        <v>200</v>
      </c>
      <c r="H382" s="67">
        <v>200</v>
      </c>
      <c r="I382" s="72">
        <v>200</v>
      </c>
      <c r="J382" s="148"/>
    </row>
    <row r="383" ht="21" spans="1:10">
      <c r="A383" s="65">
        <v>230200002</v>
      </c>
      <c r="B383" s="65" t="s">
        <v>711</v>
      </c>
      <c r="C383" s="66"/>
      <c r="D383" s="67"/>
      <c r="E383" s="67" t="s">
        <v>712</v>
      </c>
      <c r="F383" s="67" t="s">
        <v>713</v>
      </c>
      <c r="G383" s="67">
        <v>200</v>
      </c>
      <c r="H383" s="67">
        <v>200</v>
      </c>
      <c r="I383" s="72">
        <v>200</v>
      </c>
      <c r="J383" s="148"/>
    </row>
    <row r="384" ht="14.25" spans="1:10">
      <c r="A384" s="65">
        <v>230200003</v>
      </c>
      <c r="B384" s="65" t="s">
        <v>714</v>
      </c>
      <c r="C384" s="66"/>
      <c r="D384" s="67"/>
      <c r="E384" s="67" t="s">
        <v>33</v>
      </c>
      <c r="F384" s="67"/>
      <c r="G384" s="67">
        <v>180</v>
      </c>
      <c r="H384" s="67">
        <v>180</v>
      </c>
      <c r="I384" s="72">
        <v>180</v>
      </c>
      <c r="J384" s="148"/>
    </row>
    <row r="385" ht="14.25" spans="1:10">
      <c r="A385" s="65">
        <v>230200004</v>
      </c>
      <c r="B385" s="65" t="s">
        <v>715</v>
      </c>
      <c r="C385" s="66"/>
      <c r="D385" s="67"/>
      <c r="E385" s="67" t="s">
        <v>33</v>
      </c>
      <c r="F385" s="67"/>
      <c r="G385" s="67">
        <v>200</v>
      </c>
      <c r="H385" s="67">
        <v>200</v>
      </c>
      <c r="I385" s="72">
        <v>200</v>
      </c>
      <c r="J385" s="148"/>
    </row>
    <row r="386" ht="14.25" spans="1:10">
      <c r="A386" s="65">
        <v>230200005</v>
      </c>
      <c r="B386" s="65" t="s">
        <v>716</v>
      </c>
      <c r="C386" s="66"/>
      <c r="D386" s="67"/>
      <c r="E386" s="67" t="s">
        <v>33</v>
      </c>
      <c r="F386" s="67"/>
      <c r="G386" s="67">
        <v>150</v>
      </c>
      <c r="H386" s="67">
        <v>150</v>
      </c>
      <c r="I386" s="72">
        <v>150</v>
      </c>
      <c r="J386" s="148"/>
    </row>
    <row r="387" ht="22.5" spans="1:10">
      <c r="A387" s="65">
        <v>230200006</v>
      </c>
      <c r="B387" s="65" t="s">
        <v>717</v>
      </c>
      <c r="C387" s="66"/>
      <c r="D387" s="67"/>
      <c r="E387" s="67" t="s">
        <v>705</v>
      </c>
      <c r="F387" s="138" t="s">
        <v>718</v>
      </c>
      <c r="G387" s="67">
        <v>150</v>
      </c>
      <c r="H387" s="67">
        <v>150</v>
      </c>
      <c r="I387" s="72">
        <v>150</v>
      </c>
      <c r="J387" s="148"/>
    </row>
    <row r="388" ht="14.25" spans="1:10">
      <c r="A388" s="65">
        <v>230200007</v>
      </c>
      <c r="B388" s="65" t="s">
        <v>719</v>
      </c>
      <c r="C388" s="66"/>
      <c r="D388" s="67"/>
      <c r="E388" s="67" t="s">
        <v>33</v>
      </c>
      <c r="F388" s="67"/>
      <c r="G388" s="67">
        <v>150</v>
      </c>
      <c r="H388" s="67">
        <v>150</v>
      </c>
      <c r="I388" s="72">
        <v>150</v>
      </c>
      <c r="J388" s="148"/>
    </row>
    <row r="389" ht="21" spans="1:10">
      <c r="A389" s="65">
        <v>230200008</v>
      </c>
      <c r="B389" s="65" t="s">
        <v>720</v>
      </c>
      <c r="C389" s="66"/>
      <c r="D389" s="67"/>
      <c r="E389" s="67" t="s">
        <v>33</v>
      </c>
      <c r="F389" s="67"/>
      <c r="G389" s="67">
        <v>90</v>
      </c>
      <c r="H389" s="67">
        <v>90</v>
      </c>
      <c r="I389" s="72">
        <v>90</v>
      </c>
      <c r="J389" s="148"/>
    </row>
    <row r="390" ht="14.25" spans="1:10">
      <c r="A390" s="65">
        <v>230200009</v>
      </c>
      <c r="B390" s="65" t="s">
        <v>721</v>
      </c>
      <c r="C390" s="66"/>
      <c r="D390" s="67"/>
      <c r="E390" s="67" t="s">
        <v>33</v>
      </c>
      <c r="F390" s="67"/>
      <c r="G390" s="67">
        <v>100</v>
      </c>
      <c r="H390" s="67">
        <v>100</v>
      </c>
      <c r="I390" s="72">
        <v>100</v>
      </c>
      <c r="J390" s="148"/>
    </row>
    <row r="391" ht="21" spans="1:10">
      <c r="A391" s="65">
        <v>230200010</v>
      </c>
      <c r="B391" s="65" t="s">
        <v>722</v>
      </c>
      <c r="C391" s="66"/>
      <c r="D391" s="67"/>
      <c r="E391" s="67" t="s">
        <v>723</v>
      </c>
      <c r="F391" s="67"/>
      <c r="G391" s="67">
        <v>90</v>
      </c>
      <c r="H391" s="67">
        <v>90</v>
      </c>
      <c r="I391" s="72">
        <v>90</v>
      </c>
      <c r="J391" s="148"/>
    </row>
    <row r="392" ht="14.25" spans="1:10">
      <c r="A392" s="65">
        <v>230200011</v>
      </c>
      <c r="B392" s="65" t="s">
        <v>724</v>
      </c>
      <c r="C392" s="66"/>
      <c r="D392" s="67"/>
      <c r="E392" s="67" t="s">
        <v>33</v>
      </c>
      <c r="F392" s="67"/>
      <c r="G392" s="67">
        <v>180</v>
      </c>
      <c r="H392" s="67">
        <v>180</v>
      </c>
      <c r="I392" s="72">
        <v>180</v>
      </c>
      <c r="J392" s="148"/>
    </row>
    <row r="393" ht="22.5" spans="1:10">
      <c r="A393" s="65">
        <v>230200012</v>
      </c>
      <c r="B393" s="65" t="s">
        <v>725</v>
      </c>
      <c r="C393" s="66"/>
      <c r="D393" s="67"/>
      <c r="E393" s="67" t="s">
        <v>726</v>
      </c>
      <c r="F393" s="138" t="s">
        <v>727</v>
      </c>
      <c r="G393" s="67">
        <v>200</v>
      </c>
      <c r="H393" s="67">
        <v>200</v>
      </c>
      <c r="I393" s="72">
        <v>200</v>
      </c>
      <c r="J393" s="148"/>
    </row>
    <row r="394" ht="22.5" spans="1:10">
      <c r="A394" s="65">
        <v>230200013</v>
      </c>
      <c r="B394" s="65" t="s">
        <v>728</v>
      </c>
      <c r="C394" s="66" t="s">
        <v>729</v>
      </c>
      <c r="D394" s="67" t="s">
        <v>315</v>
      </c>
      <c r="E394" s="67" t="s">
        <v>726</v>
      </c>
      <c r="F394" s="138" t="s">
        <v>727</v>
      </c>
      <c r="G394" s="67">
        <v>200</v>
      </c>
      <c r="H394" s="67">
        <v>200</v>
      </c>
      <c r="I394" s="72">
        <v>200</v>
      </c>
      <c r="J394" s="148"/>
    </row>
    <row r="395" ht="22.5" spans="1:10">
      <c r="A395" s="65">
        <v>230200014</v>
      </c>
      <c r="B395" s="65" t="s">
        <v>730</v>
      </c>
      <c r="C395" s="66" t="s">
        <v>315</v>
      </c>
      <c r="D395" s="67" t="s">
        <v>315</v>
      </c>
      <c r="E395" s="67" t="s">
        <v>726</v>
      </c>
      <c r="F395" s="138" t="s">
        <v>727</v>
      </c>
      <c r="G395" s="67">
        <v>260</v>
      </c>
      <c r="H395" s="67">
        <v>260</v>
      </c>
      <c r="I395" s="72">
        <v>260</v>
      </c>
      <c r="J395" s="148"/>
    </row>
    <row r="396" ht="22.5" spans="1:10">
      <c r="A396" s="65">
        <v>230200015</v>
      </c>
      <c r="B396" s="65" t="s">
        <v>731</v>
      </c>
      <c r="C396" s="66" t="s">
        <v>729</v>
      </c>
      <c r="D396" s="67" t="s">
        <v>315</v>
      </c>
      <c r="E396" s="67" t="s">
        <v>726</v>
      </c>
      <c r="F396" s="138" t="s">
        <v>727</v>
      </c>
      <c r="G396" s="67">
        <v>260</v>
      </c>
      <c r="H396" s="67">
        <v>260</v>
      </c>
      <c r="I396" s="72">
        <v>260</v>
      </c>
      <c r="J396" s="148"/>
    </row>
    <row r="397" ht="22.5" spans="1:10">
      <c r="A397" s="65">
        <v>230200016</v>
      </c>
      <c r="B397" s="65" t="s">
        <v>732</v>
      </c>
      <c r="C397" s="66" t="s">
        <v>733</v>
      </c>
      <c r="D397" s="67"/>
      <c r="E397" s="67" t="s">
        <v>33</v>
      </c>
      <c r="F397" s="138" t="s">
        <v>734</v>
      </c>
      <c r="G397" s="67">
        <v>200</v>
      </c>
      <c r="H397" s="67">
        <v>200</v>
      </c>
      <c r="I397" s="72">
        <v>200</v>
      </c>
      <c r="J397" s="148"/>
    </row>
    <row r="398" ht="22.5" spans="1:10">
      <c r="A398" s="65">
        <v>230200017</v>
      </c>
      <c r="B398" s="65" t="s">
        <v>735</v>
      </c>
      <c r="C398" s="66"/>
      <c r="D398" s="67"/>
      <c r="E398" s="67" t="s">
        <v>726</v>
      </c>
      <c r="F398" s="138" t="s">
        <v>727</v>
      </c>
      <c r="G398" s="67">
        <v>180</v>
      </c>
      <c r="H398" s="67">
        <v>180</v>
      </c>
      <c r="I398" s="72">
        <v>180</v>
      </c>
      <c r="J398" s="148"/>
    </row>
    <row r="399" ht="22.5" spans="1:10">
      <c r="A399" s="65">
        <v>230200018</v>
      </c>
      <c r="B399" s="65" t="s">
        <v>736</v>
      </c>
      <c r="C399" s="66" t="s">
        <v>729</v>
      </c>
      <c r="D399" s="67" t="s">
        <v>315</v>
      </c>
      <c r="E399" s="67" t="s">
        <v>726</v>
      </c>
      <c r="F399" s="138" t="s">
        <v>727</v>
      </c>
      <c r="G399" s="67">
        <v>200</v>
      </c>
      <c r="H399" s="67">
        <v>200</v>
      </c>
      <c r="I399" s="72">
        <v>200</v>
      </c>
      <c r="J399" s="148"/>
    </row>
    <row r="400" ht="22.5" spans="1:10">
      <c r="A400" s="65">
        <v>230200019</v>
      </c>
      <c r="B400" s="65" t="s">
        <v>737</v>
      </c>
      <c r="C400" s="66"/>
      <c r="D400" s="67"/>
      <c r="E400" s="67" t="s">
        <v>726</v>
      </c>
      <c r="F400" s="138" t="s">
        <v>727</v>
      </c>
      <c r="G400" s="67">
        <v>180</v>
      </c>
      <c r="H400" s="67">
        <v>180</v>
      </c>
      <c r="I400" s="72">
        <v>180</v>
      </c>
      <c r="J400" s="148"/>
    </row>
    <row r="401" ht="14.25" spans="1:10">
      <c r="A401" s="65">
        <v>230200020</v>
      </c>
      <c r="B401" s="65" t="s">
        <v>738</v>
      </c>
      <c r="C401" s="66"/>
      <c r="D401" s="67"/>
      <c r="E401" s="67" t="s">
        <v>33</v>
      </c>
      <c r="F401" s="67"/>
      <c r="G401" s="67">
        <v>180</v>
      </c>
      <c r="H401" s="67">
        <v>180</v>
      </c>
      <c r="I401" s="72">
        <v>180</v>
      </c>
      <c r="J401" s="148"/>
    </row>
    <row r="402" ht="14.25" spans="1:10">
      <c r="A402" s="65">
        <v>230200021</v>
      </c>
      <c r="B402" s="65" t="s">
        <v>739</v>
      </c>
      <c r="C402" s="66"/>
      <c r="D402" s="67"/>
      <c r="E402" s="67" t="s">
        <v>33</v>
      </c>
      <c r="F402" s="67"/>
      <c r="G402" s="67">
        <v>180</v>
      </c>
      <c r="H402" s="67">
        <v>180</v>
      </c>
      <c r="I402" s="72">
        <v>180</v>
      </c>
      <c r="J402" s="148"/>
    </row>
    <row r="403" ht="14.25" spans="1:10">
      <c r="A403" s="65">
        <v>230200022</v>
      </c>
      <c r="B403" s="65" t="s">
        <v>740</v>
      </c>
      <c r="C403" s="66"/>
      <c r="D403" s="67"/>
      <c r="E403" s="67" t="s">
        <v>33</v>
      </c>
      <c r="F403" s="67"/>
      <c r="G403" s="67">
        <v>180</v>
      </c>
      <c r="H403" s="67">
        <v>180</v>
      </c>
      <c r="I403" s="72">
        <v>180</v>
      </c>
      <c r="J403" s="148"/>
    </row>
    <row r="404" ht="14.25" spans="1:10">
      <c r="A404" s="65">
        <v>230200023</v>
      </c>
      <c r="B404" s="65" t="s">
        <v>741</v>
      </c>
      <c r="C404" s="66"/>
      <c r="D404" s="67"/>
      <c r="E404" s="67" t="s">
        <v>33</v>
      </c>
      <c r="F404" s="67"/>
      <c r="G404" s="67">
        <v>180</v>
      </c>
      <c r="H404" s="67">
        <v>180</v>
      </c>
      <c r="I404" s="72">
        <v>180</v>
      </c>
      <c r="J404" s="148"/>
    </row>
    <row r="405" ht="21" spans="1:10">
      <c r="A405" s="65">
        <v>230200024</v>
      </c>
      <c r="B405" s="65" t="s">
        <v>742</v>
      </c>
      <c r="C405" s="66"/>
      <c r="D405" s="67"/>
      <c r="E405" s="67" t="s">
        <v>743</v>
      </c>
      <c r="F405" s="67" t="s">
        <v>744</v>
      </c>
      <c r="G405" s="67">
        <v>187</v>
      </c>
      <c r="H405" s="67">
        <v>187</v>
      </c>
      <c r="I405" s="72">
        <v>187</v>
      </c>
      <c r="J405" s="148"/>
    </row>
    <row r="406" ht="21" spans="1:10">
      <c r="A406" s="65">
        <v>230200025</v>
      </c>
      <c r="B406" s="65" t="s">
        <v>745</v>
      </c>
      <c r="C406" s="66"/>
      <c r="D406" s="67"/>
      <c r="E406" s="67" t="s">
        <v>746</v>
      </c>
      <c r="F406" s="67" t="s">
        <v>744</v>
      </c>
      <c r="G406" s="67">
        <v>220</v>
      </c>
      <c r="H406" s="67">
        <v>220</v>
      </c>
      <c r="I406" s="72">
        <v>220</v>
      </c>
      <c r="J406" s="148"/>
    </row>
    <row r="407" ht="21" spans="1:10">
      <c r="A407" s="65">
        <v>230200026</v>
      </c>
      <c r="B407" s="65" t="s">
        <v>747</v>
      </c>
      <c r="C407" s="66" t="s">
        <v>748</v>
      </c>
      <c r="D407" s="67"/>
      <c r="E407" s="67" t="s">
        <v>746</v>
      </c>
      <c r="F407" s="67" t="s">
        <v>744</v>
      </c>
      <c r="G407" s="67">
        <v>240</v>
      </c>
      <c r="H407" s="67">
        <v>240</v>
      </c>
      <c r="I407" s="72">
        <v>240</v>
      </c>
      <c r="J407" s="148"/>
    </row>
    <row r="408" ht="14.25" spans="1:10">
      <c r="A408" s="65">
        <v>230200027</v>
      </c>
      <c r="B408" s="65" t="s">
        <v>749</v>
      </c>
      <c r="C408" s="66"/>
      <c r="D408" s="67"/>
      <c r="E408" s="67" t="s">
        <v>726</v>
      </c>
      <c r="F408" s="67"/>
      <c r="G408" s="67">
        <v>180</v>
      </c>
      <c r="H408" s="67">
        <v>180</v>
      </c>
      <c r="I408" s="72">
        <v>180</v>
      </c>
      <c r="J408" s="148"/>
    </row>
    <row r="409" ht="14.25" spans="1:10">
      <c r="A409" s="65">
        <v>230200028</v>
      </c>
      <c r="B409" s="65" t="s">
        <v>750</v>
      </c>
      <c r="C409" s="66"/>
      <c r="D409" s="67"/>
      <c r="E409" s="67" t="s">
        <v>33</v>
      </c>
      <c r="F409" s="67"/>
      <c r="G409" s="67">
        <v>200</v>
      </c>
      <c r="H409" s="67">
        <v>200</v>
      </c>
      <c r="I409" s="72">
        <v>200</v>
      </c>
      <c r="J409" s="148"/>
    </row>
    <row r="410" ht="14.25" spans="1:10">
      <c r="A410" s="65">
        <v>230200029</v>
      </c>
      <c r="B410" s="65" t="s">
        <v>751</v>
      </c>
      <c r="C410" s="66"/>
      <c r="D410" s="67"/>
      <c r="E410" s="67" t="s">
        <v>33</v>
      </c>
      <c r="F410" s="67"/>
      <c r="G410" s="67">
        <v>198</v>
      </c>
      <c r="H410" s="67">
        <v>198</v>
      </c>
      <c r="I410" s="72">
        <v>198</v>
      </c>
      <c r="J410" s="148"/>
    </row>
    <row r="411" ht="14.25" spans="1:10">
      <c r="A411" s="65">
        <v>230200030</v>
      </c>
      <c r="B411" s="65" t="s">
        <v>752</v>
      </c>
      <c r="C411" s="66"/>
      <c r="D411" s="67"/>
      <c r="E411" s="67" t="s">
        <v>33</v>
      </c>
      <c r="F411" s="67"/>
      <c r="G411" s="67">
        <v>200</v>
      </c>
      <c r="H411" s="67">
        <v>200</v>
      </c>
      <c r="I411" s="72">
        <v>200</v>
      </c>
      <c r="J411" s="148"/>
    </row>
    <row r="412" ht="14.25" spans="1:10">
      <c r="A412" s="65">
        <v>230200031</v>
      </c>
      <c r="B412" s="65" t="s">
        <v>753</v>
      </c>
      <c r="C412" s="66"/>
      <c r="D412" s="67"/>
      <c r="E412" s="67" t="s">
        <v>33</v>
      </c>
      <c r="F412" s="67"/>
      <c r="G412" s="67">
        <v>200</v>
      </c>
      <c r="H412" s="67">
        <v>200</v>
      </c>
      <c r="I412" s="72">
        <v>200</v>
      </c>
      <c r="J412" s="148"/>
    </row>
    <row r="413" ht="14.25" spans="1:10">
      <c r="A413" s="65">
        <v>230200032</v>
      </c>
      <c r="B413" s="65" t="s">
        <v>754</v>
      </c>
      <c r="C413" s="66"/>
      <c r="D413" s="67"/>
      <c r="E413" s="67" t="s">
        <v>33</v>
      </c>
      <c r="F413" s="67" t="s">
        <v>755</v>
      </c>
      <c r="G413" s="67">
        <v>235</v>
      </c>
      <c r="H413" s="67">
        <v>235</v>
      </c>
      <c r="I413" s="72">
        <v>235</v>
      </c>
      <c r="J413" s="148"/>
    </row>
    <row r="414" ht="14.25" spans="1:10">
      <c r="A414" s="65">
        <v>230200033</v>
      </c>
      <c r="B414" s="65" t="s">
        <v>756</v>
      </c>
      <c r="C414" s="66"/>
      <c r="D414" s="67"/>
      <c r="E414" s="67" t="s">
        <v>33</v>
      </c>
      <c r="F414" s="67"/>
      <c r="G414" s="67">
        <v>220</v>
      </c>
      <c r="H414" s="67">
        <v>220</v>
      </c>
      <c r="I414" s="72">
        <v>220</v>
      </c>
      <c r="J414" s="148"/>
    </row>
    <row r="415" ht="21" spans="1:10">
      <c r="A415" s="65">
        <v>230200034</v>
      </c>
      <c r="B415" s="65" t="s">
        <v>757</v>
      </c>
      <c r="C415" s="66"/>
      <c r="D415" s="67"/>
      <c r="E415" s="67" t="s">
        <v>151</v>
      </c>
      <c r="F415" s="67" t="s">
        <v>758</v>
      </c>
      <c r="G415" s="67">
        <v>240</v>
      </c>
      <c r="H415" s="67">
        <v>240</v>
      </c>
      <c r="I415" s="72">
        <v>240</v>
      </c>
      <c r="J415" s="148"/>
    </row>
    <row r="416" ht="22.5" spans="1:10">
      <c r="A416" s="65">
        <v>230200035</v>
      </c>
      <c r="B416" s="65" t="s">
        <v>759</v>
      </c>
      <c r="C416" s="66"/>
      <c r="D416" s="67"/>
      <c r="E416" s="67" t="s">
        <v>726</v>
      </c>
      <c r="F416" s="138" t="s">
        <v>727</v>
      </c>
      <c r="G416" s="67">
        <v>200</v>
      </c>
      <c r="H416" s="67">
        <v>200</v>
      </c>
      <c r="I416" s="72">
        <v>200</v>
      </c>
      <c r="J416" s="148"/>
    </row>
    <row r="417" ht="14.25" spans="1:10">
      <c r="A417" s="65">
        <v>230200036</v>
      </c>
      <c r="B417" s="65" t="s">
        <v>760</v>
      </c>
      <c r="C417" s="66"/>
      <c r="D417" s="67"/>
      <c r="E417" s="67" t="s">
        <v>33</v>
      </c>
      <c r="F417" s="67"/>
      <c r="G417" s="67">
        <v>200</v>
      </c>
      <c r="H417" s="67">
        <v>200</v>
      </c>
      <c r="I417" s="72">
        <v>200</v>
      </c>
      <c r="J417" s="148"/>
    </row>
    <row r="418" ht="21" spans="1:10">
      <c r="A418" s="65">
        <v>230200037</v>
      </c>
      <c r="B418" s="65" t="s">
        <v>761</v>
      </c>
      <c r="C418" s="66"/>
      <c r="D418" s="67"/>
      <c r="E418" s="67" t="s">
        <v>723</v>
      </c>
      <c r="F418" s="67" t="s">
        <v>762</v>
      </c>
      <c r="G418" s="67">
        <v>200</v>
      </c>
      <c r="H418" s="67">
        <v>200</v>
      </c>
      <c r="I418" s="72">
        <v>200</v>
      </c>
      <c r="J418" s="148"/>
    </row>
    <row r="419" ht="14.25" spans="1:10">
      <c r="A419" s="65">
        <v>230200038</v>
      </c>
      <c r="B419" s="65" t="s">
        <v>763</v>
      </c>
      <c r="C419" s="66"/>
      <c r="D419" s="67"/>
      <c r="E419" s="67" t="s">
        <v>151</v>
      </c>
      <c r="F419" s="67"/>
      <c r="G419" s="67">
        <v>235</v>
      </c>
      <c r="H419" s="67">
        <v>235</v>
      </c>
      <c r="I419" s="72">
        <v>235</v>
      </c>
      <c r="J419" s="148"/>
    </row>
    <row r="420" ht="14.25" spans="1:10">
      <c r="A420" s="65">
        <v>230200039</v>
      </c>
      <c r="B420" s="65" t="s">
        <v>764</v>
      </c>
      <c r="C420" s="66"/>
      <c r="D420" s="67"/>
      <c r="E420" s="67" t="s">
        <v>33</v>
      </c>
      <c r="F420" s="67"/>
      <c r="G420" s="67">
        <v>170</v>
      </c>
      <c r="H420" s="67">
        <v>170</v>
      </c>
      <c r="I420" s="72">
        <v>170</v>
      </c>
      <c r="J420" s="148"/>
    </row>
    <row r="421" ht="14.25" spans="1:10">
      <c r="A421" s="65">
        <v>230200040</v>
      </c>
      <c r="B421" s="65" t="s">
        <v>765</v>
      </c>
      <c r="C421" s="66"/>
      <c r="D421" s="67"/>
      <c r="E421" s="67" t="s">
        <v>33</v>
      </c>
      <c r="F421" s="67"/>
      <c r="G421" s="67">
        <v>170</v>
      </c>
      <c r="H421" s="67">
        <v>170</v>
      </c>
      <c r="I421" s="72">
        <v>170</v>
      </c>
      <c r="J421" s="148"/>
    </row>
    <row r="422" ht="14.25" spans="1:10">
      <c r="A422" s="65">
        <v>230200041</v>
      </c>
      <c r="B422" s="65" t="s">
        <v>766</v>
      </c>
      <c r="C422" s="66"/>
      <c r="D422" s="67"/>
      <c r="E422" s="67" t="s">
        <v>33</v>
      </c>
      <c r="F422" s="67"/>
      <c r="G422" s="67">
        <v>170</v>
      </c>
      <c r="H422" s="67">
        <v>170</v>
      </c>
      <c r="I422" s="72">
        <v>170</v>
      </c>
      <c r="J422" s="148"/>
    </row>
    <row r="423" ht="14.25" spans="1:10">
      <c r="A423" s="65">
        <v>230200042</v>
      </c>
      <c r="B423" s="65" t="s">
        <v>767</v>
      </c>
      <c r="C423" s="66"/>
      <c r="D423" s="67"/>
      <c r="E423" s="67" t="s">
        <v>33</v>
      </c>
      <c r="F423" s="67"/>
      <c r="G423" s="67">
        <v>170</v>
      </c>
      <c r="H423" s="67">
        <v>170</v>
      </c>
      <c r="I423" s="72">
        <v>170</v>
      </c>
      <c r="J423" s="148"/>
    </row>
    <row r="424" ht="31.5" spans="1:10">
      <c r="A424" s="65">
        <v>230200043</v>
      </c>
      <c r="B424" s="65" t="s">
        <v>768</v>
      </c>
      <c r="C424" s="66" t="s">
        <v>769</v>
      </c>
      <c r="D424" s="67"/>
      <c r="E424" s="67" t="s">
        <v>770</v>
      </c>
      <c r="F424" s="67" t="s">
        <v>771</v>
      </c>
      <c r="G424" s="67">
        <v>270</v>
      </c>
      <c r="H424" s="67">
        <v>270</v>
      </c>
      <c r="I424" s="72">
        <v>270</v>
      </c>
      <c r="J424" s="148"/>
    </row>
    <row r="425" ht="31.5" spans="1:10">
      <c r="A425" s="65">
        <v>230200044</v>
      </c>
      <c r="B425" s="65" t="s">
        <v>772</v>
      </c>
      <c r="C425" s="66" t="s">
        <v>769</v>
      </c>
      <c r="D425" s="67"/>
      <c r="E425" s="67" t="s">
        <v>770</v>
      </c>
      <c r="F425" s="67" t="s">
        <v>773</v>
      </c>
      <c r="G425" s="67">
        <v>300</v>
      </c>
      <c r="H425" s="67">
        <v>300</v>
      </c>
      <c r="I425" s="72">
        <v>300</v>
      </c>
      <c r="J425" s="148"/>
    </row>
    <row r="426" ht="31.5" spans="1:10">
      <c r="A426" s="65">
        <v>230200045</v>
      </c>
      <c r="B426" s="65" t="s">
        <v>774</v>
      </c>
      <c r="C426" s="66" t="s">
        <v>775</v>
      </c>
      <c r="D426" s="67"/>
      <c r="E426" s="67" t="s">
        <v>33</v>
      </c>
      <c r="F426" s="67" t="s">
        <v>776</v>
      </c>
      <c r="G426" s="67">
        <v>220</v>
      </c>
      <c r="H426" s="67">
        <v>220</v>
      </c>
      <c r="I426" s="72">
        <v>220</v>
      </c>
      <c r="J426" s="148"/>
    </row>
    <row r="427" ht="21" spans="1:10">
      <c r="A427" s="65">
        <v>230200046</v>
      </c>
      <c r="B427" s="65" t="s">
        <v>777</v>
      </c>
      <c r="C427" s="66"/>
      <c r="D427" s="67"/>
      <c r="E427" s="67" t="s">
        <v>33</v>
      </c>
      <c r="F427" s="67"/>
      <c r="G427" s="67">
        <v>260</v>
      </c>
      <c r="H427" s="67">
        <v>260</v>
      </c>
      <c r="I427" s="72">
        <v>260</v>
      </c>
      <c r="J427" s="148"/>
    </row>
    <row r="428" ht="21" spans="1:10">
      <c r="A428" s="65">
        <v>230200047</v>
      </c>
      <c r="B428" s="65" t="s">
        <v>778</v>
      </c>
      <c r="C428" s="66"/>
      <c r="D428" s="67"/>
      <c r="E428" s="67" t="s">
        <v>33</v>
      </c>
      <c r="F428" s="67"/>
      <c r="G428" s="67">
        <v>230</v>
      </c>
      <c r="H428" s="67">
        <v>230</v>
      </c>
      <c r="I428" s="72">
        <v>230</v>
      </c>
      <c r="J428" s="148"/>
    </row>
    <row r="429" ht="14.25" spans="1:10">
      <c r="A429" s="65">
        <v>230200048</v>
      </c>
      <c r="B429" s="65" t="s">
        <v>779</v>
      </c>
      <c r="C429" s="66"/>
      <c r="D429" s="67"/>
      <c r="E429" s="67" t="s">
        <v>33</v>
      </c>
      <c r="F429" s="67"/>
      <c r="G429" s="67">
        <v>235</v>
      </c>
      <c r="H429" s="67">
        <v>235</v>
      </c>
      <c r="I429" s="72">
        <v>235</v>
      </c>
      <c r="J429" s="148"/>
    </row>
    <row r="430" ht="21" spans="1:10">
      <c r="A430" s="65">
        <v>230200049</v>
      </c>
      <c r="B430" s="65" t="s">
        <v>780</v>
      </c>
      <c r="C430" s="66"/>
      <c r="D430" s="67"/>
      <c r="E430" s="67" t="s">
        <v>781</v>
      </c>
      <c r="F430" s="67" t="s">
        <v>744</v>
      </c>
      <c r="G430" s="67">
        <v>200</v>
      </c>
      <c r="H430" s="67">
        <v>200</v>
      </c>
      <c r="I430" s="72">
        <v>200</v>
      </c>
      <c r="J430" s="148"/>
    </row>
    <row r="431" ht="14.25" spans="1:10">
      <c r="A431" s="65">
        <v>230200050</v>
      </c>
      <c r="B431" s="65" t="s">
        <v>782</v>
      </c>
      <c r="C431" s="66" t="s">
        <v>783</v>
      </c>
      <c r="D431" s="67"/>
      <c r="E431" s="67" t="s">
        <v>33</v>
      </c>
      <c r="F431" s="67"/>
      <c r="G431" s="67">
        <v>220</v>
      </c>
      <c r="H431" s="67">
        <v>220</v>
      </c>
      <c r="I431" s="72">
        <v>220</v>
      </c>
      <c r="J431" s="148"/>
    </row>
    <row r="432" ht="14.25" spans="1:10">
      <c r="A432" s="65">
        <v>230200051</v>
      </c>
      <c r="B432" s="65" t="s">
        <v>784</v>
      </c>
      <c r="C432" s="66"/>
      <c r="D432" s="67"/>
      <c r="E432" s="67" t="s">
        <v>33</v>
      </c>
      <c r="F432" s="67"/>
      <c r="G432" s="67">
        <v>190</v>
      </c>
      <c r="H432" s="67">
        <v>190</v>
      </c>
      <c r="I432" s="72">
        <v>190</v>
      </c>
      <c r="J432" s="148"/>
    </row>
    <row r="433" ht="14.25" spans="1:10">
      <c r="A433" s="65">
        <v>230200052</v>
      </c>
      <c r="B433" s="65" t="s">
        <v>785</v>
      </c>
      <c r="C433" s="66"/>
      <c r="D433" s="67"/>
      <c r="E433" s="67" t="s">
        <v>33</v>
      </c>
      <c r="F433" s="67"/>
      <c r="G433" s="67">
        <v>220</v>
      </c>
      <c r="H433" s="67">
        <v>220</v>
      </c>
      <c r="I433" s="72">
        <v>220</v>
      </c>
      <c r="J433" s="148"/>
    </row>
    <row r="434" ht="21" spans="1:10">
      <c r="A434" s="65">
        <v>230200053</v>
      </c>
      <c r="B434" s="65" t="s">
        <v>786</v>
      </c>
      <c r="C434" s="66"/>
      <c r="D434" s="67"/>
      <c r="E434" s="67" t="s">
        <v>781</v>
      </c>
      <c r="F434" s="67" t="s">
        <v>744</v>
      </c>
      <c r="G434" s="67">
        <v>180</v>
      </c>
      <c r="H434" s="67">
        <v>180</v>
      </c>
      <c r="I434" s="72">
        <v>180</v>
      </c>
      <c r="J434" s="148"/>
    </row>
    <row r="435" ht="14.25" spans="1:10">
      <c r="A435" s="65">
        <v>230200054</v>
      </c>
      <c r="B435" s="65" t="s">
        <v>787</v>
      </c>
      <c r="C435" s="66" t="s">
        <v>788</v>
      </c>
      <c r="D435" s="67"/>
      <c r="E435" s="67" t="s">
        <v>33</v>
      </c>
      <c r="F435" s="67"/>
      <c r="G435" s="67">
        <v>260</v>
      </c>
      <c r="H435" s="67">
        <v>260</v>
      </c>
      <c r="I435" s="72">
        <v>260</v>
      </c>
      <c r="J435" s="148"/>
    </row>
    <row r="436" ht="14.25" spans="1:10">
      <c r="A436" s="65">
        <v>230200055</v>
      </c>
      <c r="B436" s="65" t="s">
        <v>789</v>
      </c>
      <c r="C436" s="66"/>
      <c r="D436" s="67"/>
      <c r="E436" s="67" t="s">
        <v>384</v>
      </c>
      <c r="F436" s="67"/>
      <c r="G436" s="67">
        <v>100</v>
      </c>
      <c r="H436" s="67">
        <v>100</v>
      </c>
      <c r="I436" s="72">
        <v>100</v>
      </c>
      <c r="J436" s="148"/>
    </row>
    <row r="437" ht="14.25" spans="1:10">
      <c r="A437" s="65">
        <v>230200056</v>
      </c>
      <c r="B437" s="65" t="s">
        <v>790</v>
      </c>
      <c r="C437" s="66"/>
      <c r="D437" s="67"/>
      <c r="E437" s="67" t="s">
        <v>33</v>
      </c>
      <c r="F437" s="67"/>
      <c r="G437" s="67">
        <v>99</v>
      </c>
      <c r="H437" s="67">
        <v>99</v>
      </c>
      <c r="I437" s="72">
        <v>99</v>
      </c>
      <c r="J437" s="148"/>
    </row>
    <row r="438" ht="31.5" spans="1:10">
      <c r="A438" s="65">
        <v>230200057</v>
      </c>
      <c r="B438" s="65" t="s">
        <v>791</v>
      </c>
      <c r="C438" s="66"/>
      <c r="D438" s="67"/>
      <c r="E438" s="67" t="s">
        <v>792</v>
      </c>
      <c r="F438" s="67" t="s">
        <v>793</v>
      </c>
      <c r="G438" s="67">
        <v>150</v>
      </c>
      <c r="H438" s="67">
        <v>150</v>
      </c>
      <c r="I438" s="72">
        <v>150</v>
      </c>
      <c r="J438" s="148"/>
    </row>
    <row r="439" ht="21" spans="1:10">
      <c r="A439" s="65">
        <v>230200058</v>
      </c>
      <c r="B439" s="65" t="s">
        <v>794</v>
      </c>
      <c r="C439" s="66"/>
      <c r="D439" s="67"/>
      <c r="E439" s="67" t="s">
        <v>705</v>
      </c>
      <c r="F439" s="67" t="s">
        <v>795</v>
      </c>
      <c r="G439" s="67">
        <v>200</v>
      </c>
      <c r="H439" s="67">
        <v>200</v>
      </c>
      <c r="I439" s="72">
        <v>200</v>
      </c>
      <c r="J439" s="148"/>
    </row>
    <row r="440" ht="14.25" spans="1:10">
      <c r="A440" s="65">
        <v>230200059</v>
      </c>
      <c r="B440" s="65" t="s">
        <v>796</v>
      </c>
      <c r="C440" s="66"/>
      <c r="D440" s="67"/>
      <c r="E440" s="67" t="s">
        <v>33</v>
      </c>
      <c r="F440" s="67"/>
      <c r="G440" s="67">
        <v>270</v>
      </c>
      <c r="H440" s="67">
        <v>270</v>
      </c>
      <c r="I440" s="72">
        <v>270</v>
      </c>
      <c r="J440" s="148"/>
    </row>
    <row r="441" ht="14.25" spans="1:10">
      <c r="A441" s="65">
        <v>230200060</v>
      </c>
      <c r="B441" s="65" t="s">
        <v>797</v>
      </c>
      <c r="C441" s="66"/>
      <c r="D441" s="67"/>
      <c r="E441" s="67" t="s">
        <v>33</v>
      </c>
      <c r="F441" s="67"/>
      <c r="G441" s="67">
        <v>255</v>
      </c>
      <c r="H441" s="67">
        <v>255</v>
      </c>
      <c r="I441" s="72">
        <v>255</v>
      </c>
      <c r="J441" s="148"/>
    </row>
    <row r="442" ht="52.5" spans="1:10">
      <c r="A442" s="62">
        <v>2303</v>
      </c>
      <c r="B442" s="62" t="s">
        <v>798</v>
      </c>
      <c r="C442" s="66" t="s">
        <v>799</v>
      </c>
      <c r="D442" s="67"/>
      <c r="E442" s="67"/>
      <c r="F442" s="67" t="s">
        <v>800</v>
      </c>
      <c r="G442" s="72"/>
      <c r="H442" s="72"/>
      <c r="I442" s="72"/>
      <c r="J442" s="148"/>
    </row>
    <row r="443" ht="31.5" spans="1:10">
      <c r="A443" s="65">
        <v>230300001</v>
      </c>
      <c r="B443" s="65" t="s">
        <v>801</v>
      </c>
      <c r="C443" s="66" t="s">
        <v>802</v>
      </c>
      <c r="D443" s="67"/>
      <c r="E443" s="67" t="s">
        <v>33</v>
      </c>
      <c r="F443" s="67" t="s">
        <v>803</v>
      </c>
      <c r="G443" s="140">
        <v>240</v>
      </c>
      <c r="H443" s="140">
        <v>240</v>
      </c>
      <c r="I443" s="140">
        <v>240</v>
      </c>
      <c r="J443" s="148"/>
    </row>
    <row r="444" ht="22.5" spans="1:10">
      <c r="A444" s="65">
        <v>230300002</v>
      </c>
      <c r="B444" s="65" t="s">
        <v>804</v>
      </c>
      <c r="C444" s="66"/>
      <c r="D444" s="67"/>
      <c r="E444" s="67" t="s">
        <v>33</v>
      </c>
      <c r="F444" s="138" t="s">
        <v>805</v>
      </c>
      <c r="G444" s="140">
        <v>300</v>
      </c>
      <c r="H444" s="140">
        <v>300</v>
      </c>
      <c r="I444" s="140">
        <v>300</v>
      </c>
      <c r="J444" s="148"/>
    </row>
    <row r="445" ht="21.75" spans="1:10">
      <c r="A445" s="65">
        <v>230300003</v>
      </c>
      <c r="B445" s="150" t="s">
        <v>806</v>
      </c>
      <c r="C445" s="66" t="s">
        <v>807</v>
      </c>
      <c r="D445" s="151"/>
      <c r="E445" s="67" t="s">
        <v>33</v>
      </c>
      <c r="F445" s="67"/>
      <c r="G445" s="140">
        <v>300</v>
      </c>
      <c r="H445" s="140">
        <v>300</v>
      </c>
      <c r="I445" s="140">
        <v>300</v>
      </c>
      <c r="J445" s="148"/>
    </row>
    <row r="446" ht="14.25" spans="1:10">
      <c r="A446" s="65">
        <v>230300004</v>
      </c>
      <c r="B446" s="65" t="s">
        <v>808</v>
      </c>
      <c r="C446" s="66"/>
      <c r="D446" s="67"/>
      <c r="E446" s="67" t="s">
        <v>33</v>
      </c>
      <c r="F446" s="67"/>
      <c r="G446" s="67">
        <v>255</v>
      </c>
      <c r="H446" s="67">
        <v>255</v>
      </c>
      <c r="I446" s="67">
        <v>255</v>
      </c>
      <c r="J446" s="148"/>
    </row>
    <row r="447" ht="21" spans="1:10">
      <c r="A447" s="65">
        <v>230300005</v>
      </c>
      <c r="B447" s="65" t="s">
        <v>809</v>
      </c>
      <c r="C447" s="66" t="s">
        <v>729</v>
      </c>
      <c r="D447" s="67"/>
      <c r="E447" s="67" t="s">
        <v>33</v>
      </c>
      <c r="F447" s="67" t="s">
        <v>810</v>
      </c>
      <c r="G447" s="140">
        <v>240</v>
      </c>
      <c r="H447" s="140">
        <v>240</v>
      </c>
      <c r="I447" s="140">
        <v>240</v>
      </c>
      <c r="J447" s="148"/>
    </row>
    <row r="448" ht="21" spans="1:10">
      <c r="A448" s="62">
        <v>2304</v>
      </c>
      <c r="B448" s="62" t="s">
        <v>811</v>
      </c>
      <c r="C448" s="66" t="s">
        <v>812</v>
      </c>
      <c r="D448" s="67"/>
      <c r="E448" s="67"/>
      <c r="F448" s="81"/>
      <c r="G448" s="67"/>
      <c r="H448" s="67"/>
      <c r="I448" s="72"/>
      <c r="J448" s="148"/>
    </row>
    <row r="449" ht="14.25" spans="1:10">
      <c r="A449" s="65">
        <v>230400001</v>
      </c>
      <c r="B449" s="65" t="s">
        <v>813</v>
      </c>
      <c r="C449" s="66"/>
      <c r="D449" s="67"/>
      <c r="E449" s="67" t="s">
        <v>33</v>
      </c>
      <c r="F449" s="67"/>
      <c r="G449" s="83">
        <v>6800</v>
      </c>
      <c r="H449" s="84"/>
      <c r="I449" s="102"/>
      <c r="J449" s="148"/>
    </row>
    <row r="450" ht="14.25" spans="1:10">
      <c r="A450" s="65">
        <v>230400002</v>
      </c>
      <c r="B450" s="65" t="s">
        <v>814</v>
      </c>
      <c r="C450" s="66"/>
      <c r="D450" s="67"/>
      <c r="E450" s="67" t="s">
        <v>33</v>
      </c>
      <c r="F450" s="67"/>
      <c r="G450" s="83">
        <v>6800</v>
      </c>
      <c r="H450" s="84"/>
      <c r="I450" s="102"/>
      <c r="J450" s="148"/>
    </row>
    <row r="451" ht="21" spans="1:10">
      <c r="A451" s="65">
        <v>230400003</v>
      </c>
      <c r="B451" s="65" t="s">
        <v>815</v>
      </c>
      <c r="C451" s="66"/>
      <c r="D451" s="67"/>
      <c r="E451" s="67" t="s">
        <v>33</v>
      </c>
      <c r="F451" s="67"/>
      <c r="G451" s="83">
        <v>6800</v>
      </c>
      <c r="H451" s="84"/>
      <c r="I451" s="102"/>
      <c r="J451" s="148"/>
    </row>
    <row r="452" ht="21" spans="1:10">
      <c r="A452" s="65">
        <v>230400004</v>
      </c>
      <c r="B452" s="65" t="s">
        <v>809</v>
      </c>
      <c r="C452" s="66" t="s">
        <v>729</v>
      </c>
      <c r="D452" s="67"/>
      <c r="E452" s="67" t="s">
        <v>33</v>
      </c>
      <c r="F452" s="67"/>
      <c r="G452" s="83">
        <v>6800</v>
      </c>
      <c r="H452" s="84"/>
      <c r="I452" s="102"/>
      <c r="J452" s="148"/>
    </row>
    <row r="453" ht="14.25" spans="1:10">
      <c r="A453" s="65">
        <v>230400005</v>
      </c>
      <c r="B453" s="65" t="s">
        <v>816</v>
      </c>
      <c r="C453" s="66"/>
      <c r="D453" s="67"/>
      <c r="E453" s="67" t="s">
        <v>33</v>
      </c>
      <c r="F453" s="67"/>
      <c r="G453" s="83">
        <v>6800</v>
      </c>
      <c r="H453" s="84"/>
      <c r="I453" s="102"/>
      <c r="J453" s="148"/>
    </row>
    <row r="454" ht="21" spans="1:10">
      <c r="A454" s="65">
        <v>230400006</v>
      </c>
      <c r="B454" s="65" t="s">
        <v>817</v>
      </c>
      <c r="C454" s="66"/>
      <c r="D454" s="67"/>
      <c r="E454" s="67" t="s">
        <v>33</v>
      </c>
      <c r="F454" s="67"/>
      <c r="G454" s="83">
        <v>6800</v>
      </c>
      <c r="H454" s="84"/>
      <c r="I454" s="102"/>
      <c r="J454" s="148"/>
    </row>
    <row r="455" ht="21" spans="1:10">
      <c r="A455" s="65">
        <v>230400007</v>
      </c>
      <c r="B455" s="65" t="s">
        <v>818</v>
      </c>
      <c r="C455" s="66"/>
      <c r="D455" s="67"/>
      <c r="E455" s="67" t="s">
        <v>33</v>
      </c>
      <c r="F455" s="67" t="s">
        <v>819</v>
      </c>
      <c r="G455" s="83">
        <v>6800</v>
      </c>
      <c r="H455" s="84"/>
      <c r="I455" s="102"/>
      <c r="J455" s="148"/>
    </row>
    <row r="456" ht="14.25" spans="1:10">
      <c r="A456" s="65">
        <v>230400008</v>
      </c>
      <c r="B456" s="65" t="s">
        <v>820</v>
      </c>
      <c r="C456" s="66"/>
      <c r="D456" s="67"/>
      <c r="E456" s="67" t="s">
        <v>33</v>
      </c>
      <c r="F456" s="67"/>
      <c r="G456" s="83">
        <v>6800</v>
      </c>
      <c r="H456" s="84"/>
      <c r="I456" s="102"/>
      <c r="J456" s="148"/>
    </row>
    <row r="457" ht="14.25" spans="1:10">
      <c r="A457" s="65">
        <v>230400009</v>
      </c>
      <c r="B457" s="65" t="s">
        <v>821</v>
      </c>
      <c r="C457" s="66"/>
      <c r="D457" s="67"/>
      <c r="E457" s="67" t="s">
        <v>33</v>
      </c>
      <c r="F457" s="67"/>
      <c r="G457" s="83">
        <v>6800</v>
      </c>
      <c r="H457" s="84"/>
      <c r="I457" s="102"/>
      <c r="J457" s="148"/>
    </row>
    <row r="458" ht="14.25" spans="1:10">
      <c r="A458" s="65">
        <v>230500005</v>
      </c>
      <c r="B458" s="65" t="s">
        <v>822</v>
      </c>
      <c r="C458" s="66" t="s">
        <v>823</v>
      </c>
      <c r="D458" s="67"/>
      <c r="E458" s="67" t="s">
        <v>33</v>
      </c>
      <c r="F458" s="67"/>
      <c r="G458" s="83">
        <v>90</v>
      </c>
      <c r="H458" s="84"/>
      <c r="I458" s="102"/>
      <c r="J458" s="148"/>
    </row>
    <row r="459" ht="14.25" spans="1:10">
      <c r="A459" s="65">
        <v>230500014</v>
      </c>
      <c r="B459" s="150" t="s">
        <v>824</v>
      </c>
      <c r="C459" s="66" t="s">
        <v>825</v>
      </c>
      <c r="D459" s="67"/>
      <c r="E459" s="67" t="s">
        <v>33</v>
      </c>
      <c r="F459" s="67"/>
      <c r="G459" s="67">
        <v>108</v>
      </c>
      <c r="H459" s="67">
        <v>108</v>
      </c>
      <c r="I459" s="72">
        <v>108</v>
      </c>
      <c r="J459" s="148"/>
    </row>
    <row r="460" ht="42" spans="1:10">
      <c r="A460" s="62">
        <v>2306</v>
      </c>
      <c r="B460" s="62" t="s">
        <v>826</v>
      </c>
      <c r="C460" s="66" t="s">
        <v>827</v>
      </c>
      <c r="D460" s="67" t="s">
        <v>828</v>
      </c>
      <c r="E460" s="67"/>
      <c r="F460" s="67"/>
      <c r="G460" s="140"/>
      <c r="H460" s="140"/>
      <c r="I460" s="152"/>
      <c r="J460" s="148"/>
    </row>
    <row r="461" ht="14.25" spans="1:10">
      <c r="A461" s="65">
        <v>230600001</v>
      </c>
      <c r="B461" s="150" t="s">
        <v>829</v>
      </c>
      <c r="C461" s="119" t="s">
        <v>830</v>
      </c>
      <c r="D461" s="67"/>
      <c r="E461" s="67" t="s">
        <v>831</v>
      </c>
      <c r="F461" s="67"/>
      <c r="G461" s="67">
        <v>300</v>
      </c>
      <c r="H461" s="67">
        <v>300</v>
      </c>
      <c r="I461" s="72">
        <v>300</v>
      </c>
      <c r="J461" s="148"/>
    </row>
    <row r="462" ht="21.75" spans="1:10">
      <c r="A462" s="65">
        <v>230600002</v>
      </c>
      <c r="B462" s="150" t="s">
        <v>832</v>
      </c>
      <c r="C462" s="119" t="s">
        <v>830</v>
      </c>
      <c r="D462" s="67"/>
      <c r="E462" s="67" t="s">
        <v>831</v>
      </c>
      <c r="F462" s="67"/>
      <c r="G462" s="67">
        <v>255</v>
      </c>
      <c r="H462" s="67">
        <v>255</v>
      </c>
      <c r="I462" s="72">
        <v>255</v>
      </c>
      <c r="J462" s="148"/>
    </row>
    <row r="463" ht="21.75" spans="1:10">
      <c r="A463" s="133">
        <v>230600003</v>
      </c>
      <c r="B463" s="150" t="s">
        <v>833</v>
      </c>
      <c r="C463" s="135" t="s">
        <v>830</v>
      </c>
      <c r="D463" s="136"/>
      <c r="E463" s="136" t="s">
        <v>831</v>
      </c>
      <c r="F463" s="136"/>
      <c r="G463" s="136">
        <v>110</v>
      </c>
      <c r="H463" s="136">
        <v>110</v>
      </c>
      <c r="I463" s="149">
        <v>110</v>
      </c>
      <c r="J463" s="148"/>
    </row>
    <row r="464" ht="21.75" spans="1:10">
      <c r="A464" s="65">
        <v>230600004</v>
      </c>
      <c r="B464" s="150" t="s">
        <v>834</v>
      </c>
      <c r="C464" s="135" t="s">
        <v>830</v>
      </c>
      <c r="D464" s="67"/>
      <c r="E464" s="67" t="s">
        <v>831</v>
      </c>
      <c r="F464" s="67"/>
      <c r="G464" s="67">
        <v>300</v>
      </c>
      <c r="H464" s="67">
        <v>300</v>
      </c>
      <c r="I464" s="72">
        <v>300</v>
      </c>
      <c r="J464" s="148"/>
    </row>
    <row r="465" ht="14.25" spans="1:10">
      <c r="A465" s="65">
        <v>230600005</v>
      </c>
      <c r="B465" s="150" t="s">
        <v>835</v>
      </c>
      <c r="C465" s="66"/>
      <c r="D465" s="67" t="s">
        <v>322</v>
      </c>
      <c r="E465" s="67" t="s">
        <v>33</v>
      </c>
      <c r="F465" s="67"/>
      <c r="G465" s="67">
        <v>270</v>
      </c>
      <c r="H465" s="67">
        <v>270</v>
      </c>
      <c r="I465" s="72">
        <v>270</v>
      </c>
      <c r="J465" s="148"/>
    </row>
    <row r="466" ht="14.25" spans="1:10">
      <c r="A466" s="65">
        <v>230600006</v>
      </c>
      <c r="B466" s="150" t="s">
        <v>836</v>
      </c>
      <c r="C466" s="66"/>
      <c r="D466" s="67" t="s">
        <v>322</v>
      </c>
      <c r="E466" s="67" t="s">
        <v>33</v>
      </c>
      <c r="F466" s="67"/>
      <c r="G466" s="67">
        <v>220</v>
      </c>
      <c r="H466" s="67">
        <v>220</v>
      </c>
      <c r="I466" s="72">
        <v>220</v>
      </c>
      <c r="J466" s="148"/>
    </row>
    <row r="467" ht="14.25" spans="1:10">
      <c r="A467" s="65">
        <v>230600007</v>
      </c>
      <c r="B467" s="150" t="s">
        <v>837</v>
      </c>
      <c r="C467" s="66"/>
      <c r="D467" s="67" t="s">
        <v>322</v>
      </c>
      <c r="E467" s="67" t="s">
        <v>33</v>
      </c>
      <c r="F467" s="67"/>
      <c r="G467" s="67">
        <v>400</v>
      </c>
      <c r="H467" s="67">
        <v>400</v>
      </c>
      <c r="I467" s="72">
        <v>400</v>
      </c>
      <c r="J467" s="148"/>
    </row>
    <row r="468" ht="14.25" spans="1:10">
      <c r="A468" s="65">
        <v>230600008</v>
      </c>
      <c r="B468" s="150" t="s">
        <v>838</v>
      </c>
      <c r="C468" s="66"/>
      <c r="D468" s="67" t="s">
        <v>322</v>
      </c>
      <c r="E468" s="67" t="s">
        <v>33</v>
      </c>
      <c r="F468" s="67"/>
      <c r="G468" s="67">
        <v>400</v>
      </c>
      <c r="H468" s="67">
        <v>400</v>
      </c>
      <c r="I468" s="72">
        <v>400</v>
      </c>
      <c r="J468" s="148"/>
    </row>
    <row r="469" ht="14.25" spans="1:10">
      <c r="A469" s="65">
        <v>230600009</v>
      </c>
      <c r="B469" s="150" t="s">
        <v>839</v>
      </c>
      <c r="C469" s="66"/>
      <c r="D469" s="67" t="s">
        <v>322</v>
      </c>
      <c r="E469" s="67" t="s">
        <v>33</v>
      </c>
      <c r="F469" s="67"/>
      <c r="G469" s="67">
        <v>280</v>
      </c>
      <c r="H469" s="67">
        <v>280</v>
      </c>
      <c r="I469" s="72">
        <v>280</v>
      </c>
      <c r="J469" s="148"/>
    </row>
    <row r="470" ht="21.75" spans="1:10">
      <c r="A470" s="65">
        <v>230600010</v>
      </c>
      <c r="B470" s="150" t="s">
        <v>840</v>
      </c>
      <c r="C470" s="66"/>
      <c r="D470" s="67" t="s">
        <v>322</v>
      </c>
      <c r="E470" s="67" t="s">
        <v>33</v>
      </c>
      <c r="F470" s="67"/>
      <c r="G470" s="67">
        <v>240</v>
      </c>
      <c r="H470" s="67">
        <v>240</v>
      </c>
      <c r="I470" s="72">
        <v>240</v>
      </c>
      <c r="J470" s="148"/>
    </row>
    <row r="471" ht="21.75" spans="1:10">
      <c r="A471" s="65">
        <v>230600011</v>
      </c>
      <c r="B471" s="150" t="s">
        <v>841</v>
      </c>
      <c r="C471" s="66"/>
      <c r="D471" s="67" t="s">
        <v>322</v>
      </c>
      <c r="E471" s="67" t="s">
        <v>33</v>
      </c>
      <c r="F471" s="67"/>
      <c r="G471" s="67">
        <v>240</v>
      </c>
      <c r="H471" s="67">
        <v>240</v>
      </c>
      <c r="I471" s="72">
        <v>240</v>
      </c>
      <c r="J471" s="148"/>
    </row>
    <row r="472" ht="21.75" spans="1:10">
      <c r="A472" s="65">
        <v>230600012</v>
      </c>
      <c r="B472" s="150" t="s">
        <v>842</v>
      </c>
      <c r="C472" s="66" t="s">
        <v>830</v>
      </c>
      <c r="D472" s="67"/>
      <c r="E472" s="67" t="s">
        <v>831</v>
      </c>
      <c r="F472" s="67"/>
      <c r="G472" s="67">
        <v>180</v>
      </c>
      <c r="H472" s="67">
        <v>180</v>
      </c>
      <c r="I472" s="72">
        <v>180</v>
      </c>
      <c r="J472" s="148"/>
    </row>
    <row r="473" ht="14.25" spans="1:10">
      <c r="A473" s="65">
        <v>230600013</v>
      </c>
      <c r="B473" s="65" t="s">
        <v>843</v>
      </c>
      <c r="C473" s="66"/>
      <c r="D473" s="67" t="s">
        <v>322</v>
      </c>
      <c r="E473" s="67" t="s">
        <v>33</v>
      </c>
      <c r="F473" s="67"/>
      <c r="G473" s="67">
        <v>320</v>
      </c>
      <c r="H473" s="67">
        <v>320</v>
      </c>
      <c r="I473" s="72">
        <v>320</v>
      </c>
      <c r="J473" s="148"/>
    </row>
    <row r="474" ht="14.25" spans="1:10">
      <c r="A474" s="65">
        <v>230600014</v>
      </c>
      <c r="B474" s="65" t="s">
        <v>844</v>
      </c>
      <c r="C474" s="66"/>
      <c r="D474" s="67" t="s">
        <v>322</v>
      </c>
      <c r="E474" s="67" t="s">
        <v>33</v>
      </c>
      <c r="F474" s="67"/>
      <c r="G474" s="67">
        <v>356</v>
      </c>
      <c r="H474" s="67">
        <v>356</v>
      </c>
      <c r="I474" s="72">
        <v>356</v>
      </c>
      <c r="J474" s="148"/>
    </row>
    <row r="475" ht="14.25" spans="1:10">
      <c r="A475" s="65">
        <v>230600015</v>
      </c>
      <c r="B475" s="150" t="s">
        <v>845</v>
      </c>
      <c r="C475" s="66"/>
      <c r="D475" s="67" t="s">
        <v>322</v>
      </c>
      <c r="E475" s="67" t="s">
        <v>33</v>
      </c>
      <c r="F475" s="67"/>
      <c r="G475" s="67">
        <v>20</v>
      </c>
      <c r="H475" s="67">
        <v>20</v>
      </c>
      <c r="I475" s="72">
        <v>20</v>
      </c>
      <c r="J475" s="148"/>
    </row>
    <row r="476" ht="14.25" spans="1:10">
      <c r="A476" s="65">
        <v>230600016</v>
      </c>
      <c r="B476" s="150" t="s">
        <v>846</v>
      </c>
      <c r="C476" s="66"/>
      <c r="D476" s="67" t="s">
        <v>322</v>
      </c>
      <c r="E476" s="67" t="s">
        <v>33</v>
      </c>
      <c r="F476" s="67"/>
      <c r="G476" s="67">
        <v>54</v>
      </c>
      <c r="H476" s="67">
        <v>54</v>
      </c>
      <c r="I476" s="72">
        <v>54</v>
      </c>
      <c r="J476" s="148"/>
    </row>
    <row r="477" ht="21" spans="1:10">
      <c r="A477" s="65">
        <v>230600017</v>
      </c>
      <c r="B477" s="65" t="s">
        <v>847</v>
      </c>
      <c r="C477" s="66" t="s">
        <v>848</v>
      </c>
      <c r="D477" s="67" t="s">
        <v>849</v>
      </c>
      <c r="E477" s="67" t="s">
        <v>33</v>
      </c>
      <c r="F477" s="67"/>
      <c r="G477" s="67">
        <v>5200</v>
      </c>
      <c r="H477" s="67">
        <v>5200</v>
      </c>
      <c r="I477" s="72">
        <v>5200</v>
      </c>
      <c r="J477" s="148"/>
    </row>
    <row r="478" ht="42" spans="1:10">
      <c r="A478" s="62">
        <v>24</v>
      </c>
      <c r="B478" s="62" t="s">
        <v>850</v>
      </c>
      <c r="C478" s="66"/>
      <c r="D478" s="67"/>
      <c r="E478" s="67"/>
      <c r="F478" s="67" t="s">
        <v>851</v>
      </c>
      <c r="G478" s="67"/>
      <c r="H478" s="67"/>
      <c r="I478" s="72"/>
      <c r="J478" s="148"/>
    </row>
    <row r="479" ht="21" spans="1:10">
      <c r="A479" s="62">
        <v>2401</v>
      </c>
      <c r="B479" s="62" t="s">
        <v>852</v>
      </c>
      <c r="C479" s="66"/>
      <c r="D479" s="67"/>
      <c r="E479" s="67"/>
      <c r="F479" s="67"/>
      <c r="G479" s="67"/>
      <c r="H479" s="67"/>
      <c r="I479" s="72"/>
      <c r="J479" s="148"/>
    </row>
    <row r="480" ht="21" spans="1:10">
      <c r="A480" s="65">
        <v>240100001</v>
      </c>
      <c r="B480" s="65" t="s">
        <v>853</v>
      </c>
      <c r="C480" s="66" t="s">
        <v>854</v>
      </c>
      <c r="D480" s="67"/>
      <c r="E480" s="67" t="s">
        <v>33</v>
      </c>
      <c r="F480" s="81"/>
      <c r="G480" s="67">
        <v>36</v>
      </c>
      <c r="H480" s="67">
        <v>36</v>
      </c>
      <c r="I480" s="72">
        <v>36</v>
      </c>
      <c r="J480" s="148"/>
    </row>
    <row r="481" ht="21" spans="1:10">
      <c r="A481" s="65">
        <v>240100002</v>
      </c>
      <c r="B481" s="65" t="s">
        <v>855</v>
      </c>
      <c r="C481" s="66" t="s">
        <v>856</v>
      </c>
      <c r="D481" s="67"/>
      <c r="E481" s="67" t="s">
        <v>33</v>
      </c>
      <c r="F481" s="81"/>
      <c r="G481" s="67">
        <v>85</v>
      </c>
      <c r="H481" s="67">
        <v>85</v>
      </c>
      <c r="I481" s="72">
        <v>85</v>
      </c>
      <c r="J481" s="148"/>
    </row>
    <row r="482" ht="21" spans="1:10">
      <c r="A482" s="65">
        <v>240100003</v>
      </c>
      <c r="B482" s="65" t="s">
        <v>857</v>
      </c>
      <c r="C482" s="66" t="s">
        <v>858</v>
      </c>
      <c r="D482" s="67"/>
      <c r="E482" s="67" t="s">
        <v>33</v>
      </c>
      <c r="F482" s="81"/>
      <c r="G482" s="67">
        <v>235</v>
      </c>
      <c r="H482" s="67">
        <v>235</v>
      </c>
      <c r="I482" s="72">
        <v>235</v>
      </c>
      <c r="J482" s="148"/>
    </row>
    <row r="483" ht="21" spans="1:10">
      <c r="A483" s="65">
        <v>240100004</v>
      </c>
      <c r="B483" s="65" t="s">
        <v>859</v>
      </c>
      <c r="C483" s="66" t="s">
        <v>860</v>
      </c>
      <c r="D483" s="67"/>
      <c r="E483" s="67" t="s">
        <v>33</v>
      </c>
      <c r="F483" s="81"/>
      <c r="G483" s="67">
        <v>380</v>
      </c>
      <c r="H483" s="67">
        <v>380</v>
      </c>
      <c r="I483" s="72">
        <v>380</v>
      </c>
      <c r="J483" s="148"/>
    </row>
    <row r="484" ht="21" spans="1:10">
      <c r="A484" s="65" t="s">
        <v>861</v>
      </c>
      <c r="B484" s="65" t="s">
        <v>859</v>
      </c>
      <c r="C484" s="66" t="s">
        <v>862</v>
      </c>
      <c r="D484" s="67"/>
      <c r="E484" s="67" t="s">
        <v>33</v>
      </c>
      <c r="F484" s="81"/>
      <c r="G484" s="67">
        <v>1200</v>
      </c>
      <c r="H484" s="67">
        <v>1200</v>
      </c>
      <c r="I484" s="72">
        <v>1200</v>
      </c>
      <c r="J484" s="148"/>
    </row>
    <row r="485" ht="14.25" spans="1:10">
      <c r="A485" s="65">
        <v>240100005</v>
      </c>
      <c r="B485" s="65" t="s">
        <v>863</v>
      </c>
      <c r="C485" s="66"/>
      <c r="D485" s="67"/>
      <c r="E485" s="67" t="s">
        <v>33</v>
      </c>
      <c r="F485" s="67"/>
      <c r="G485" s="67">
        <v>40</v>
      </c>
      <c r="H485" s="67">
        <v>40</v>
      </c>
      <c r="I485" s="72">
        <v>40</v>
      </c>
      <c r="J485" s="148"/>
    </row>
    <row r="486" s="28" customFormat="1" ht="42" spans="1:10">
      <c r="A486" s="65" t="s">
        <v>864</v>
      </c>
      <c r="B486" s="85" t="s">
        <v>865</v>
      </c>
      <c r="C486" s="66" t="s">
        <v>866</v>
      </c>
      <c r="D486" s="86"/>
      <c r="E486" s="87" t="s">
        <v>33</v>
      </c>
      <c r="F486" s="87"/>
      <c r="G486" s="87">
        <v>1350</v>
      </c>
      <c r="H486" s="87">
        <v>1350</v>
      </c>
      <c r="I486" s="87">
        <v>1350</v>
      </c>
      <c r="J486" s="142"/>
    </row>
    <row r="487" s="28" customFormat="1" ht="42" spans="1:10">
      <c r="A487" s="65" t="s">
        <v>867</v>
      </c>
      <c r="B487" s="85" t="s">
        <v>868</v>
      </c>
      <c r="C487" s="66" t="s">
        <v>869</v>
      </c>
      <c r="D487" s="86"/>
      <c r="E487" s="87" t="s">
        <v>33</v>
      </c>
      <c r="F487" s="87"/>
      <c r="G487" s="87">
        <v>1350</v>
      </c>
      <c r="H487" s="87">
        <v>1350</v>
      </c>
      <c r="I487" s="87">
        <v>1350</v>
      </c>
      <c r="J487" s="142"/>
    </row>
    <row r="488" ht="33.75" spans="1:10">
      <c r="A488" s="62">
        <v>2402</v>
      </c>
      <c r="B488" s="62" t="s">
        <v>870</v>
      </c>
      <c r="C488" s="66" t="s">
        <v>871</v>
      </c>
      <c r="D488" s="67"/>
      <c r="E488" s="67"/>
      <c r="F488" s="138" t="s">
        <v>872</v>
      </c>
      <c r="G488" s="67"/>
      <c r="H488" s="67"/>
      <c r="I488" s="72"/>
      <c r="J488" s="148"/>
    </row>
    <row r="489" ht="21" spans="1:10">
      <c r="A489" s="65">
        <v>240200001</v>
      </c>
      <c r="B489" s="65" t="s">
        <v>873</v>
      </c>
      <c r="C489" s="66" t="s">
        <v>874</v>
      </c>
      <c r="D489" s="67"/>
      <c r="E489" s="67" t="s">
        <v>875</v>
      </c>
      <c r="F489" s="67"/>
      <c r="G489" s="67">
        <v>20</v>
      </c>
      <c r="H489" s="67">
        <v>20</v>
      </c>
      <c r="I489" s="72">
        <v>20</v>
      </c>
      <c r="J489" s="148"/>
    </row>
    <row r="490" ht="22.5" spans="1:10">
      <c r="A490" s="65">
        <v>240200002</v>
      </c>
      <c r="B490" s="65" t="s">
        <v>876</v>
      </c>
      <c r="C490" s="66"/>
      <c r="D490" s="67"/>
      <c r="E490" s="67" t="s">
        <v>875</v>
      </c>
      <c r="F490" s="138" t="s">
        <v>877</v>
      </c>
      <c r="G490" s="67">
        <v>99</v>
      </c>
      <c r="H490" s="67">
        <v>99</v>
      </c>
      <c r="I490" s="72">
        <v>99</v>
      </c>
      <c r="J490" s="148"/>
    </row>
    <row r="491" ht="22.5" spans="1:10">
      <c r="A491" s="65">
        <v>240200003</v>
      </c>
      <c r="B491" s="65" t="s">
        <v>878</v>
      </c>
      <c r="C491" s="66" t="s">
        <v>879</v>
      </c>
      <c r="D491" s="67"/>
      <c r="E491" s="67" t="s">
        <v>875</v>
      </c>
      <c r="F491" s="138" t="s">
        <v>880</v>
      </c>
      <c r="G491" s="67">
        <v>238</v>
      </c>
      <c r="H491" s="67">
        <v>238</v>
      </c>
      <c r="I491" s="72">
        <v>238</v>
      </c>
      <c r="J491" s="148"/>
    </row>
    <row r="492" ht="14.25" spans="1:10">
      <c r="A492" s="62">
        <v>2404</v>
      </c>
      <c r="B492" s="62" t="s">
        <v>881</v>
      </c>
      <c r="C492" s="66" t="s">
        <v>882</v>
      </c>
      <c r="D492" s="67" t="s">
        <v>883</v>
      </c>
      <c r="E492" s="67"/>
      <c r="F492" s="67"/>
      <c r="G492" s="67"/>
      <c r="H492" s="67"/>
      <c r="I492" s="72"/>
      <c r="J492" s="148"/>
    </row>
    <row r="493" ht="14.25" spans="1:10">
      <c r="A493" s="65">
        <v>240400001</v>
      </c>
      <c r="B493" s="65" t="s">
        <v>884</v>
      </c>
      <c r="C493" s="66"/>
      <c r="D493" s="67"/>
      <c r="E493" s="67" t="s">
        <v>33</v>
      </c>
      <c r="F493" s="67"/>
      <c r="G493" s="67">
        <v>305</v>
      </c>
      <c r="H493" s="67">
        <v>305</v>
      </c>
      <c r="I493" s="72">
        <v>305</v>
      </c>
      <c r="J493" s="148"/>
    </row>
    <row r="494" ht="14.25" spans="1:10">
      <c r="A494" s="65">
        <v>240400002</v>
      </c>
      <c r="B494" s="65" t="s">
        <v>885</v>
      </c>
      <c r="C494" s="66"/>
      <c r="D494" s="67"/>
      <c r="E494" s="67" t="s">
        <v>33</v>
      </c>
      <c r="F494" s="67"/>
      <c r="G494" s="67">
        <v>335</v>
      </c>
      <c r="H494" s="67">
        <v>335</v>
      </c>
      <c r="I494" s="72">
        <v>335</v>
      </c>
      <c r="J494" s="148"/>
    </row>
    <row r="495" ht="14.25" spans="1:10">
      <c r="A495" s="65">
        <v>240400003</v>
      </c>
      <c r="B495" s="65" t="s">
        <v>886</v>
      </c>
      <c r="C495" s="66"/>
      <c r="D495" s="67"/>
      <c r="E495" s="67" t="s">
        <v>33</v>
      </c>
      <c r="F495" s="67"/>
      <c r="G495" s="67">
        <v>405</v>
      </c>
      <c r="H495" s="67">
        <v>405</v>
      </c>
      <c r="I495" s="72">
        <v>405</v>
      </c>
      <c r="J495" s="148"/>
    </row>
    <row r="496" ht="14.25" spans="1:10">
      <c r="A496" s="65">
        <v>240400004</v>
      </c>
      <c r="B496" s="65" t="s">
        <v>887</v>
      </c>
      <c r="C496" s="66"/>
      <c r="D496" s="67"/>
      <c r="E496" s="67" t="s">
        <v>33</v>
      </c>
      <c r="F496" s="67"/>
      <c r="G496" s="67">
        <v>405</v>
      </c>
      <c r="H496" s="67">
        <v>405</v>
      </c>
      <c r="I496" s="72">
        <v>405</v>
      </c>
      <c r="J496" s="148"/>
    </row>
    <row r="497" ht="14.25" spans="1:10">
      <c r="A497" s="65">
        <v>240400005</v>
      </c>
      <c r="B497" s="65" t="s">
        <v>888</v>
      </c>
      <c r="C497" s="66"/>
      <c r="D497" s="67"/>
      <c r="E497" s="67" t="s">
        <v>33</v>
      </c>
      <c r="F497" s="67"/>
      <c r="G497" s="67">
        <v>69</v>
      </c>
      <c r="H497" s="67">
        <v>69</v>
      </c>
      <c r="I497" s="72">
        <v>69</v>
      </c>
      <c r="J497" s="148"/>
    </row>
    <row r="498" ht="14.25" spans="1:10">
      <c r="A498" s="65">
        <v>240400006</v>
      </c>
      <c r="B498" s="65" t="s">
        <v>889</v>
      </c>
      <c r="C498" s="66"/>
      <c r="D498" s="67"/>
      <c r="E498" s="67" t="s">
        <v>33</v>
      </c>
      <c r="F498" s="67"/>
      <c r="G498" s="83" t="s">
        <v>123</v>
      </c>
      <c r="H498" s="84"/>
      <c r="I498" s="102"/>
      <c r="J498" s="148"/>
    </row>
    <row r="499" ht="21" spans="1:10">
      <c r="A499" s="65">
        <v>240400007</v>
      </c>
      <c r="B499" s="65" t="s">
        <v>890</v>
      </c>
      <c r="C499" s="66"/>
      <c r="D499" s="67"/>
      <c r="E499" s="67" t="s">
        <v>33</v>
      </c>
      <c r="F499" s="67"/>
      <c r="G499" s="83" t="s">
        <v>123</v>
      </c>
      <c r="H499" s="84"/>
      <c r="I499" s="102"/>
      <c r="J499" s="148"/>
    </row>
    <row r="500" ht="14.25" spans="1:10">
      <c r="A500" s="62">
        <v>2405</v>
      </c>
      <c r="B500" s="62" t="s">
        <v>891</v>
      </c>
      <c r="C500" s="66" t="s">
        <v>892</v>
      </c>
      <c r="D500" s="67"/>
      <c r="E500" s="67"/>
      <c r="F500" s="67"/>
      <c r="G500" s="67"/>
      <c r="H500" s="67"/>
      <c r="I500" s="72"/>
      <c r="J500" s="148"/>
    </row>
    <row r="501" ht="14.25" spans="1:10">
      <c r="A501" s="65">
        <v>240500001</v>
      </c>
      <c r="B501" s="65" t="s">
        <v>893</v>
      </c>
      <c r="C501" s="66" t="s">
        <v>894</v>
      </c>
      <c r="D501" s="67"/>
      <c r="E501" s="67" t="s">
        <v>33</v>
      </c>
      <c r="F501" s="67"/>
      <c r="G501" s="67">
        <v>198</v>
      </c>
      <c r="H501" s="67">
        <v>198</v>
      </c>
      <c r="I501" s="72">
        <v>198</v>
      </c>
      <c r="J501" s="148"/>
    </row>
    <row r="502" ht="14.25" spans="1:10">
      <c r="A502" s="65">
        <v>240500002</v>
      </c>
      <c r="B502" s="65" t="s">
        <v>895</v>
      </c>
      <c r="C502" s="66"/>
      <c r="D502" s="67"/>
      <c r="E502" s="67" t="s">
        <v>33</v>
      </c>
      <c r="F502" s="67"/>
      <c r="G502" s="67">
        <v>160</v>
      </c>
      <c r="H502" s="67">
        <v>160</v>
      </c>
      <c r="I502" s="72">
        <v>160</v>
      </c>
      <c r="J502" s="148"/>
    </row>
    <row r="503" ht="14.25" spans="1:10">
      <c r="A503" s="65">
        <v>240500003</v>
      </c>
      <c r="B503" s="65" t="s">
        <v>896</v>
      </c>
      <c r="C503" s="66"/>
      <c r="D503" s="67"/>
      <c r="E503" s="67" t="s">
        <v>33</v>
      </c>
      <c r="F503" s="67"/>
      <c r="G503" s="67">
        <v>128</v>
      </c>
      <c r="H503" s="67">
        <v>128</v>
      </c>
      <c r="I503" s="72">
        <v>128</v>
      </c>
      <c r="J503" s="148"/>
    </row>
    <row r="504" ht="14.25" spans="1:10">
      <c r="A504" s="65">
        <v>240500004</v>
      </c>
      <c r="B504" s="65" t="s">
        <v>897</v>
      </c>
      <c r="C504" s="66"/>
      <c r="D504" s="67"/>
      <c r="E504" s="67" t="s">
        <v>33</v>
      </c>
      <c r="F504" s="138" t="s">
        <v>898</v>
      </c>
      <c r="G504" s="67">
        <v>200</v>
      </c>
      <c r="H504" s="67">
        <v>200</v>
      </c>
      <c r="I504" s="72">
        <v>200</v>
      </c>
      <c r="J504" s="148"/>
    </row>
    <row r="505" ht="14.25" spans="1:10">
      <c r="A505" s="65">
        <v>240500005</v>
      </c>
      <c r="B505" s="65" t="s">
        <v>899</v>
      </c>
      <c r="C505" s="66" t="s">
        <v>900</v>
      </c>
      <c r="D505" s="67"/>
      <c r="E505" s="67" t="s">
        <v>901</v>
      </c>
      <c r="F505" s="67"/>
      <c r="G505" s="67">
        <v>396</v>
      </c>
      <c r="H505" s="67">
        <v>396</v>
      </c>
      <c r="I505" s="72">
        <v>396</v>
      </c>
      <c r="J505" s="148"/>
    </row>
    <row r="506" ht="14.25" spans="1:10">
      <c r="A506" s="62">
        <v>2406</v>
      </c>
      <c r="B506" s="62" t="s">
        <v>902</v>
      </c>
      <c r="C506" s="66"/>
      <c r="D506" s="67"/>
      <c r="E506" s="67"/>
      <c r="F506" s="67"/>
      <c r="G506" s="67"/>
      <c r="H506" s="67"/>
      <c r="I506" s="72"/>
      <c r="J506" s="148"/>
    </row>
    <row r="507" ht="14.25" spans="1:10">
      <c r="A507" s="65">
        <v>240600001</v>
      </c>
      <c r="B507" s="65" t="s">
        <v>903</v>
      </c>
      <c r="C507" s="66"/>
      <c r="D507" s="67"/>
      <c r="E507" s="67" t="s">
        <v>33</v>
      </c>
      <c r="F507" s="67"/>
      <c r="G507" s="83" t="s">
        <v>123</v>
      </c>
      <c r="H507" s="84"/>
      <c r="I507" s="102"/>
      <c r="J507" s="148"/>
    </row>
    <row r="508" ht="14.25" spans="1:10">
      <c r="A508" s="62">
        <v>2407</v>
      </c>
      <c r="B508" s="62" t="s">
        <v>904</v>
      </c>
      <c r="C508" s="66"/>
      <c r="D508" s="67"/>
      <c r="E508" s="67"/>
      <c r="F508" s="67"/>
      <c r="G508" s="67"/>
      <c r="H508" s="67"/>
      <c r="I508" s="72"/>
      <c r="J508" s="148"/>
    </row>
    <row r="509" ht="14.25" spans="1:10">
      <c r="A509" s="65">
        <v>240700001</v>
      </c>
      <c r="B509" s="65" t="s">
        <v>905</v>
      </c>
      <c r="C509" s="66" t="s">
        <v>906</v>
      </c>
      <c r="D509" s="67"/>
      <c r="E509" s="67" t="s">
        <v>33</v>
      </c>
      <c r="F509" s="67"/>
      <c r="G509" s="67">
        <v>198</v>
      </c>
      <c r="H509" s="67">
        <v>198</v>
      </c>
      <c r="I509" s="72">
        <v>198</v>
      </c>
      <c r="J509" s="148"/>
    </row>
    <row r="510" ht="21" spans="1:10">
      <c r="A510" s="65">
        <v>240700002</v>
      </c>
      <c r="B510" s="65" t="s">
        <v>907</v>
      </c>
      <c r="C510" s="66" t="s">
        <v>908</v>
      </c>
      <c r="D510" s="67"/>
      <c r="E510" s="87" t="s">
        <v>33</v>
      </c>
      <c r="F510" s="67"/>
      <c r="G510" s="67">
        <v>8000</v>
      </c>
      <c r="H510" s="67">
        <v>8000</v>
      </c>
      <c r="I510" s="67">
        <v>8000</v>
      </c>
      <c r="J510" s="148"/>
    </row>
    <row r="511" ht="14.25" spans="1:10">
      <c r="A511" s="65" t="s">
        <v>909</v>
      </c>
      <c r="B511" s="65" t="s">
        <v>910</v>
      </c>
      <c r="C511" s="66"/>
      <c r="D511" s="67"/>
      <c r="E511" s="67" t="s">
        <v>911</v>
      </c>
      <c r="F511" s="67"/>
      <c r="G511" s="83"/>
      <c r="H511" s="84"/>
      <c r="I511" s="102"/>
      <c r="J511" s="148"/>
    </row>
    <row r="512" ht="12" customHeight="1" spans="1:10">
      <c r="A512" s="65"/>
      <c r="B512" s="65" t="s">
        <v>912</v>
      </c>
      <c r="C512" s="66"/>
      <c r="D512" s="67"/>
      <c r="E512" s="67"/>
      <c r="F512" s="67"/>
      <c r="G512" s="67">
        <v>7000</v>
      </c>
      <c r="H512" s="67">
        <v>7000</v>
      </c>
      <c r="I512" s="67">
        <v>7000</v>
      </c>
      <c r="J512" s="148"/>
    </row>
    <row r="513" ht="12" customHeight="1" spans="1:10">
      <c r="A513" s="65"/>
      <c r="B513" s="65" t="s">
        <v>913</v>
      </c>
      <c r="C513" s="66"/>
      <c r="D513" s="67"/>
      <c r="E513" s="67"/>
      <c r="F513" s="67"/>
      <c r="G513" s="67">
        <v>8000</v>
      </c>
      <c r="H513" s="67">
        <v>8000</v>
      </c>
      <c r="I513" s="67">
        <v>8000</v>
      </c>
      <c r="J513" s="148"/>
    </row>
    <row r="514" ht="12" customHeight="1" spans="1:10">
      <c r="A514" s="65"/>
      <c r="B514" s="65" t="s">
        <v>914</v>
      </c>
      <c r="C514" s="66"/>
      <c r="D514" s="67"/>
      <c r="E514" s="67"/>
      <c r="F514" s="67"/>
      <c r="G514" s="67">
        <v>9000</v>
      </c>
      <c r="H514" s="67">
        <v>9000</v>
      </c>
      <c r="I514" s="67">
        <v>9000</v>
      </c>
      <c r="J514" s="148"/>
    </row>
    <row r="515" ht="12" customHeight="1" spans="1:10">
      <c r="A515" s="65"/>
      <c r="B515" s="65" t="s">
        <v>915</v>
      </c>
      <c r="C515" s="66"/>
      <c r="D515" s="67"/>
      <c r="E515" s="67"/>
      <c r="F515" s="67"/>
      <c r="G515" s="67">
        <v>9500</v>
      </c>
      <c r="H515" s="67">
        <v>9500</v>
      </c>
      <c r="I515" s="67">
        <v>9500</v>
      </c>
      <c r="J515" s="148"/>
    </row>
    <row r="516" ht="12" customHeight="1" spans="1:10">
      <c r="A516" s="65"/>
      <c r="B516" s="65" t="s">
        <v>916</v>
      </c>
      <c r="C516" s="66"/>
      <c r="D516" s="67"/>
      <c r="E516" s="67"/>
      <c r="F516" s="67"/>
      <c r="G516" s="67">
        <v>10000</v>
      </c>
      <c r="H516" s="67">
        <v>10000</v>
      </c>
      <c r="I516" s="67">
        <v>10000</v>
      </c>
      <c r="J516" s="148"/>
    </row>
    <row r="517" ht="14.25" spans="1:10">
      <c r="A517" s="65">
        <v>240700003</v>
      </c>
      <c r="B517" s="65" t="s">
        <v>917</v>
      </c>
      <c r="C517" s="66"/>
      <c r="D517" s="67"/>
      <c r="E517" s="67" t="s">
        <v>33</v>
      </c>
      <c r="F517" s="67"/>
      <c r="G517" s="67" t="s">
        <v>123</v>
      </c>
      <c r="H517" s="67"/>
      <c r="I517" s="67"/>
      <c r="J517" s="148"/>
    </row>
    <row r="518" ht="31.5" spans="1:10">
      <c r="A518" s="65">
        <v>240700004</v>
      </c>
      <c r="B518" s="65" t="s">
        <v>918</v>
      </c>
      <c r="C518" s="66"/>
      <c r="D518" s="67" t="s">
        <v>919</v>
      </c>
      <c r="E518" s="67" t="s">
        <v>429</v>
      </c>
      <c r="F518" s="67"/>
      <c r="G518" s="67" t="s">
        <v>123</v>
      </c>
      <c r="H518" s="67"/>
      <c r="I518" s="67"/>
      <c r="J518" s="148"/>
    </row>
    <row r="519" ht="14.25" spans="1:10">
      <c r="A519" s="65">
        <v>240700007</v>
      </c>
      <c r="B519" s="65" t="s">
        <v>920</v>
      </c>
      <c r="C519" s="66"/>
      <c r="D519" s="67"/>
      <c r="E519" s="67" t="s">
        <v>33</v>
      </c>
      <c r="F519" s="67"/>
      <c r="G519" s="83" t="s">
        <v>123</v>
      </c>
      <c r="H519" s="84"/>
      <c r="I519" s="102"/>
      <c r="J519" s="148"/>
    </row>
    <row r="520" s="30" customFormat="1" ht="24" spans="1:11">
      <c r="A520" s="103">
        <v>240700008</v>
      </c>
      <c r="B520" s="104" t="s">
        <v>921</v>
      </c>
      <c r="C520" s="104"/>
      <c r="D520" s="104">
        <v>100</v>
      </c>
      <c r="E520" s="104" t="s">
        <v>172</v>
      </c>
      <c r="F520" s="105" t="s">
        <v>33</v>
      </c>
      <c r="G520" s="83"/>
      <c r="H520" s="84"/>
      <c r="I520" s="102"/>
      <c r="J520" s="148"/>
      <c r="K520" s="26"/>
    </row>
    <row r="521" s="28" customFormat="1" ht="21" spans="1:10">
      <c r="A521" s="65" t="s">
        <v>922</v>
      </c>
      <c r="B521" s="85" t="s">
        <v>923</v>
      </c>
      <c r="C521" s="66" t="s">
        <v>906</v>
      </c>
      <c r="D521" s="86"/>
      <c r="E521" s="87" t="s">
        <v>33</v>
      </c>
      <c r="F521" s="87"/>
      <c r="G521" s="87">
        <v>500</v>
      </c>
      <c r="H521" s="87">
        <v>500</v>
      </c>
      <c r="I521" s="87">
        <v>500</v>
      </c>
      <c r="J521" s="142"/>
    </row>
    <row r="522" ht="14.25" spans="1:10">
      <c r="A522" s="62">
        <v>25</v>
      </c>
      <c r="B522" s="62" t="s">
        <v>924</v>
      </c>
      <c r="C522" s="66"/>
      <c r="D522" s="67"/>
      <c r="E522" s="67"/>
      <c r="F522" s="67"/>
      <c r="G522" s="67"/>
      <c r="H522" s="67"/>
      <c r="I522" s="72"/>
      <c r="J522" s="148"/>
    </row>
    <row r="523" ht="14.25" spans="1:10">
      <c r="A523" s="62">
        <v>2501</v>
      </c>
      <c r="B523" s="62" t="s">
        <v>925</v>
      </c>
      <c r="C523" s="66"/>
      <c r="D523" s="67"/>
      <c r="E523" s="67"/>
      <c r="F523" s="67"/>
      <c r="G523" s="67"/>
      <c r="H523" s="67"/>
      <c r="I523" s="72"/>
      <c r="J523" s="148"/>
    </row>
    <row r="524" ht="14.25" spans="1:10">
      <c r="A524" s="62">
        <v>250101</v>
      </c>
      <c r="B524" s="62" t="s">
        <v>926</v>
      </c>
      <c r="C524" s="66"/>
      <c r="D524" s="67"/>
      <c r="E524" s="67"/>
      <c r="F524" s="67"/>
      <c r="G524" s="67"/>
      <c r="H524" s="67"/>
      <c r="I524" s="72"/>
      <c r="J524" s="148"/>
    </row>
    <row r="525" ht="14.25" spans="1:10">
      <c r="A525" s="65">
        <v>250101001</v>
      </c>
      <c r="B525" s="65" t="s">
        <v>927</v>
      </c>
      <c r="C525" s="66"/>
      <c r="D525" s="67"/>
      <c r="E525" s="67" t="s">
        <v>928</v>
      </c>
      <c r="F525" s="67"/>
      <c r="G525" s="67">
        <v>2</v>
      </c>
      <c r="H525" s="67">
        <v>2</v>
      </c>
      <c r="I525" s="72">
        <v>2</v>
      </c>
      <c r="J525" s="148"/>
    </row>
    <row r="526" ht="14.25" spans="1:10">
      <c r="A526" s="138" t="s">
        <v>929</v>
      </c>
      <c r="B526" s="119" t="s">
        <v>930</v>
      </c>
      <c r="C526" s="138"/>
      <c r="D526" s="139"/>
      <c r="E526" s="139" t="s">
        <v>928</v>
      </c>
      <c r="F526" s="138"/>
      <c r="G526" s="139">
        <v>18</v>
      </c>
      <c r="H526" s="139">
        <v>18</v>
      </c>
      <c r="I526" s="139">
        <v>18</v>
      </c>
      <c r="J526" s="148"/>
    </row>
    <row r="527" ht="14.25" spans="1:10">
      <c r="A527" s="65">
        <v>250101002</v>
      </c>
      <c r="B527" s="65" t="s">
        <v>931</v>
      </c>
      <c r="C527" s="66"/>
      <c r="D527" s="67"/>
      <c r="E527" s="67" t="s">
        <v>928</v>
      </c>
      <c r="F527" s="138" t="s">
        <v>932</v>
      </c>
      <c r="G527" s="67">
        <v>2</v>
      </c>
      <c r="H527" s="67">
        <v>2</v>
      </c>
      <c r="I527" s="72">
        <v>2</v>
      </c>
      <c r="J527" s="148"/>
    </row>
    <row r="528" ht="14.25" spans="1:10">
      <c r="A528" s="65">
        <v>250101003</v>
      </c>
      <c r="B528" s="65" t="s">
        <v>933</v>
      </c>
      <c r="C528" s="66"/>
      <c r="D528" s="67"/>
      <c r="E528" s="67" t="s">
        <v>928</v>
      </c>
      <c r="F528" s="67"/>
      <c r="G528" s="67">
        <v>2</v>
      </c>
      <c r="H528" s="67">
        <v>2</v>
      </c>
      <c r="I528" s="72">
        <v>2</v>
      </c>
      <c r="J528" s="148"/>
    </row>
    <row r="529" ht="31.5" spans="1:10">
      <c r="A529" s="65">
        <v>250101004</v>
      </c>
      <c r="B529" s="65" t="s">
        <v>934</v>
      </c>
      <c r="C529" s="66" t="s">
        <v>935</v>
      </c>
      <c r="D529" s="67"/>
      <c r="E529" s="67" t="s">
        <v>33</v>
      </c>
      <c r="F529" s="67"/>
      <c r="G529" s="67">
        <v>3</v>
      </c>
      <c r="H529" s="67">
        <v>3</v>
      </c>
      <c r="I529" s="72">
        <v>3</v>
      </c>
      <c r="J529" s="148"/>
    </row>
    <row r="530" ht="14.25" spans="1:10">
      <c r="A530" s="65">
        <v>250101005</v>
      </c>
      <c r="B530" s="65" t="s">
        <v>936</v>
      </c>
      <c r="C530" s="66"/>
      <c r="D530" s="67"/>
      <c r="E530" s="67" t="s">
        <v>928</v>
      </c>
      <c r="F530" s="67"/>
      <c r="G530" s="67"/>
      <c r="H530" s="67"/>
      <c r="I530" s="72"/>
      <c r="J530" s="148"/>
    </row>
    <row r="531" ht="14.25" spans="1:10">
      <c r="A531" s="65" t="s">
        <v>937</v>
      </c>
      <c r="B531" s="65" t="s">
        <v>938</v>
      </c>
      <c r="C531" s="66"/>
      <c r="D531" s="67"/>
      <c r="E531" s="67" t="s">
        <v>928</v>
      </c>
      <c r="F531" s="67"/>
      <c r="G531" s="67">
        <v>4</v>
      </c>
      <c r="H531" s="67">
        <v>4</v>
      </c>
      <c r="I531" s="67">
        <v>4</v>
      </c>
      <c r="J531" s="148"/>
    </row>
    <row r="532" ht="14.25" spans="1:10">
      <c r="A532" s="138" t="s">
        <v>939</v>
      </c>
      <c r="B532" s="119" t="s">
        <v>940</v>
      </c>
      <c r="C532" s="138"/>
      <c r="D532" s="139"/>
      <c r="E532" s="139" t="s">
        <v>928</v>
      </c>
      <c r="F532" s="138"/>
      <c r="G532" s="139">
        <v>22</v>
      </c>
      <c r="H532" s="139">
        <v>22</v>
      </c>
      <c r="I532" s="139">
        <v>22</v>
      </c>
      <c r="J532" s="148"/>
    </row>
    <row r="533" ht="21" spans="1:10">
      <c r="A533" s="65">
        <v>250101006</v>
      </c>
      <c r="B533" s="65" t="s">
        <v>941</v>
      </c>
      <c r="C533" s="66"/>
      <c r="D533" s="67"/>
      <c r="E533" s="67" t="s">
        <v>928</v>
      </c>
      <c r="F533" s="138" t="s">
        <v>932</v>
      </c>
      <c r="G533" s="67">
        <v>2</v>
      </c>
      <c r="H533" s="67">
        <v>2</v>
      </c>
      <c r="I533" s="72">
        <v>2</v>
      </c>
      <c r="J533" s="148"/>
    </row>
    <row r="534" ht="14.25" spans="1:10">
      <c r="A534" s="65">
        <v>250101007</v>
      </c>
      <c r="B534" s="65" t="s">
        <v>942</v>
      </c>
      <c r="C534" s="66"/>
      <c r="D534" s="67"/>
      <c r="E534" s="67" t="s">
        <v>928</v>
      </c>
      <c r="F534" s="138" t="s">
        <v>932</v>
      </c>
      <c r="G534" s="67">
        <v>2</v>
      </c>
      <c r="H534" s="67">
        <v>2</v>
      </c>
      <c r="I534" s="72">
        <v>2</v>
      </c>
      <c r="J534" s="148"/>
    </row>
    <row r="535" ht="21" spans="1:10">
      <c r="A535" s="65">
        <v>250101008</v>
      </c>
      <c r="B535" s="65" t="s">
        <v>943</v>
      </c>
      <c r="C535" s="66"/>
      <c r="D535" s="67"/>
      <c r="E535" s="67" t="s">
        <v>928</v>
      </c>
      <c r="F535" s="67"/>
      <c r="G535" s="67"/>
      <c r="H535" s="67"/>
      <c r="I535" s="72"/>
      <c r="J535" s="148"/>
    </row>
    <row r="536" ht="14.25" spans="1:10">
      <c r="A536" s="65" t="s">
        <v>944</v>
      </c>
      <c r="B536" s="65" t="s">
        <v>945</v>
      </c>
      <c r="C536" s="66"/>
      <c r="D536" s="67"/>
      <c r="E536" s="67" t="s">
        <v>928</v>
      </c>
      <c r="F536" s="67"/>
      <c r="G536" s="137">
        <v>3</v>
      </c>
      <c r="H536" s="137">
        <v>3</v>
      </c>
      <c r="I536" s="137">
        <v>3</v>
      </c>
      <c r="J536" s="148"/>
    </row>
    <row r="537" ht="14.25" spans="1:10">
      <c r="A537" s="65">
        <v>250101009</v>
      </c>
      <c r="B537" s="65" t="s">
        <v>946</v>
      </c>
      <c r="C537" s="66"/>
      <c r="D537" s="67"/>
      <c r="E537" s="67" t="s">
        <v>928</v>
      </c>
      <c r="F537" s="67"/>
      <c r="G537" s="67">
        <v>3</v>
      </c>
      <c r="H537" s="67">
        <v>3</v>
      </c>
      <c r="I537" s="72">
        <v>3</v>
      </c>
      <c r="J537" s="148"/>
    </row>
    <row r="538" ht="14.25" spans="1:10">
      <c r="A538" s="65">
        <v>250101010</v>
      </c>
      <c r="B538" s="65" t="s">
        <v>947</v>
      </c>
      <c r="C538" s="66"/>
      <c r="D538" s="67"/>
      <c r="E538" s="67" t="s">
        <v>928</v>
      </c>
      <c r="F538" s="67"/>
      <c r="G538" s="67">
        <v>3</v>
      </c>
      <c r="H538" s="67">
        <v>3</v>
      </c>
      <c r="I538" s="72">
        <v>3</v>
      </c>
      <c r="J538" s="148"/>
    </row>
    <row r="539" ht="14.25" spans="1:10">
      <c r="A539" s="138" t="s">
        <v>948</v>
      </c>
      <c r="B539" s="138" t="s">
        <v>945</v>
      </c>
      <c r="C539" s="138"/>
      <c r="D539" s="139"/>
      <c r="E539" s="139" t="s">
        <v>928</v>
      </c>
      <c r="F539" s="138"/>
      <c r="G539" s="139">
        <v>2</v>
      </c>
      <c r="H539" s="139">
        <v>2</v>
      </c>
      <c r="I539" s="139">
        <v>2</v>
      </c>
      <c r="J539" s="148"/>
    </row>
    <row r="540" ht="14.25" spans="1:10">
      <c r="A540" s="138" t="s">
        <v>949</v>
      </c>
      <c r="B540" s="119" t="s">
        <v>940</v>
      </c>
      <c r="C540" s="138"/>
      <c r="D540" s="139"/>
      <c r="E540" s="139" t="s">
        <v>928</v>
      </c>
      <c r="F540" s="138"/>
      <c r="G540" s="139">
        <v>9</v>
      </c>
      <c r="H540" s="139">
        <v>9</v>
      </c>
      <c r="I540" s="139">
        <v>9</v>
      </c>
      <c r="J540" s="148"/>
    </row>
    <row r="541" ht="21" spans="1:10">
      <c r="A541" s="147" t="s">
        <v>950</v>
      </c>
      <c r="B541" s="65" t="s">
        <v>951</v>
      </c>
      <c r="C541" s="66"/>
      <c r="D541" s="67"/>
      <c r="E541" s="67" t="s">
        <v>928</v>
      </c>
      <c r="F541" s="67"/>
      <c r="G541" s="83" t="s">
        <v>123</v>
      </c>
      <c r="H541" s="84"/>
      <c r="I541" s="102"/>
      <c r="J541" s="148"/>
    </row>
    <row r="542" ht="14.25" spans="1:10">
      <c r="A542" s="65">
        <v>250101012</v>
      </c>
      <c r="B542" s="65" t="s">
        <v>952</v>
      </c>
      <c r="C542" s="66"/>
      <c r="D542" s="67"/>
      <c r="E542" s="67" t="s">
        <v>928</v>
      </c>
      <c r="F542" s="67"/>
      <c r="G542" s="67">
        <v>5</v>
      </c>
      <c r="H542" s="67">
        <v>5</v>
      </c>
      <c r="I542" s="67">
        <v>5</v>
      </c>
      <c r="J542" s="148"/>
    </row>
    <row r="543" ht="21" spans="1:10">
      <c r="A543" s="65">
        <v>250101013</v>
      </c>
      <c r="B543" s="65" t="s">
        <v>953</v>
      </c>
      <c r="C543" s="66"/>
      <c r="D543" s="67"/>
      <c r="E543" s="67" t="s">
        <v>928</v>
      </c>
      <c r="F543" s="67"/>
      <c r="G543" s="67">
        <v>8</v>
      </c>
      <c r="H543" s="67">
        <v>8</v>
      </c>
      <c r="I543" s="67">
        <v>8</v>
      </c>
      <c r="J543" s="148"/>
    </row>
    <row r="544" ht="14.25" spans="1:10">
      <c r="A544" s="65">
        <v>250101014</v>
      </c>
      <c r="B544" s="65" t="s">
        <v>954</v>
      </c>
      <c r="C544" s="66"/>
      <c r="D544" s="67"/>
      <c r="E544" s="67" t="s">
        <v>928</v>
      </c>
      <c r="F544" s="138" t="s">
        <v>945</v>
      </c>
      <c r="G544" s="67">
        <v>2</v>
      </c>
      <c r="H544" s="67">
        <v>2</v>
      </c>
      <c r="I544" s="72">
        <v>2</v>
      </c>
      <c r="J544" s="148"/>
    </row>
    <row r="545" ht="22.5" spans="1:10">
      <c r="A545" s="65">
        <v>250101015</v>
      </c>
      <c r="B545" s="65" t="s">
        <v>955</v>
      </c>
      <c r="C545" s="119" t="s">
        <v>956</v>
      </c>
      <c r="D545" s="67"/>
      <c r="E545" s="67" t="s">
        <v>928</v>
      </c>
      <c r="F545" s="67"/>
      <c r="G545" s="67"/>
      <c r="H545" s="67"/>
      <c r="I545" s="72"/>
      <c r="J545" s="148"/>
    </row>
    <row r="546" ht="14.25" spans="1:10">
      <c r="A546" s="65" t="s">
        <v>957</v>
      </c>
      <c r="B546" s="65" t="s">
        <v>958</v>
      </c>
      <c r="C546" s="66"/>
      <c r="D546" s="67"/>
      <c r="E546" s="67" t="s">
        <v>928</v>
      </c>
      <c r="F546" s="67"/>
      <c r="G546" s="67">
        <v>8</v>
      </c>
      <c r="H546" s="67">
        <v>8</v>
      </c>
      <c r="I546" s="67">
        <v>8</v>
      </c>
      <c r="J546" s="148"/>
    </row>
    <row r="547" ht="14.25" spans="1:10">
      <c r="A547" s="65" t="s">
        <v>959</v>
      </c>
      <c r="B547" s="65" t="s">
        <v>960</v>
      </c>
      <c r="C547" s="66"/>
      <c r="D547" s="67"/>
      <c r="E547" s="67" t="s">
        <v>928</v>
      </c>
      <c r="F547" s="67"/>
      <c r="G547" s="67">
        <v>12</v>
      </c>
      <c r="H547" s="67">
        <v>12</v>
      </c>
      <c r="I547" s="67">
        <v>12</v>
      </c>
      <c r="J547" s="148"/>
    </row>
    <row r="548" ht="14.25" spans="1:10">
      <c r="A548" s="65" t="s">
        <v>961</v>
      </c>
      <c r="B548" s="65" t="s">
        <v>962</v>
      </c>
      <c r="C548" s="66"/>
      <c r="D548" s="67"/>
      <c r="E548" s="67" t="s">
        <v>928</v>
      </c>
      <c r="F548" s="67"/>
      <c r="G548" s="67">
        <v>17</v>
      </c>
      <c r="H548" s="67">
        <v>17</v>
      </c>
      <c r="I548" s="67">
        <v>17</v>
      </c>
      <c r="J548" s="148"/>
    </row>
    <row r="549" ht="14.25" spans="1:10">
      <c r="A549" s="65">
        <v>250101016</v>
      </c>
      <c r="B549" s="65" t="s">
        <v>963</v>
      </c>
      <c r="C549" s="66"/>
      <c r="D549" s="67"/>
      <c r="E549" s="67" t="s">
        <v>928</v>
      </c>
      <c r="F549" s="67"/>
      <c r="G549" s="83" t="s">
        <v>123</v>
      </c>
      <c r="H549" s="84"/>
      <c r="I549" s="102"/>
      <c r="J549" s="148"/>
    </row>
    <row r="550" ht="14.25" spans="1:10">
      <c r="A550" s="65">
        <v>250101017</v>
      </c>
      <c r="B550" s="65" t="s">
        <v>964</v>
      </c>
      <c r="C550" s="66" t="s">
        <v>965</v>
      </c>
      <c r="D550" s="67"/>
      <c r="E550" s="67" t="s">
        <v>928</v>
      </c>
      <c r="F550" s="67"/>
      <c r="G550" s="140">
        <v>16</v>
      </c>
      <c r="H550" s="140">
        <v>16</v>
      </c>
      <c r="I550" s="140">
        <v>16</v>
      </c>
      <c r="J550" s="148"/>
    </row>
    <row r="551" ht="14.25" spans="1:10">
      <c r="A551" s="65">
        <v>250101018</v>
      </c>
      <c r="B551" s="65" t="s">
        <v>966</v>
      </c>
      <c r="C551" s="66"/>
      <c r="D551" s="67"/>
      <c r="E551" s="67" t="s">
        <v>928</v>
      </c>
      <c r="F551" s="67"/>
      <c r="G551" s="83" t="s">
        <v>123</v>
      </c>
      <c r="H551" s="84"/>
      <c r="I551" s="102"/>
      <c r="J551" s="148"/>
    </row>
    <row r="552" ht="21" spans="1:10">
      <c r="A552" s="65">
        <v>250101019</v>
      </c>
      <c r="B552" s="65" t="s">
        <v>967</v>
      </c>
      <c r="C552" s="66"/>
      <c r="D552" s="67"/>
      <c r="E552" s="67" t="s">
        <v>928</v>
      </c>
      <c r="F552" s="67"/>
      <c r="G552" s="67">
        <v>8</v>
      </c>
      <c r="H552" s="67">
        <v>8</v>
      </c>
      <c r="I552" s="67">
        <v>8</v>
      </c>
      <c r="J552" s="148"/>
    </row>
    <row r="553" ht="14.25" spans="1:10">
      <c r="A553" s="65">
        <v>250101020</v>
      </c>
      <c r="B553" s="65" t="s">
        <v>968</v>
      </c>
      <c r="C553" s="66"/>
      <c r="D553" s="67"/>
      <c r="E553" s="67" t="s">
        <v>928</v>
      </c>
      <c r="F553" s="67"/>
      <c r="G553" s="67">
        <v>8</v>
      </c>
      <c r="H553" s="67">
        <v>8</v>
      </c>
      <c r="I553" s="67">
        <v>8</v>
      </c>
      <c r="J553" s="148"/>
    </row>
    <row r="554" ht="14.25" spans="1:10">
      <c r="A554" s="65">
        <v>250101021</v>
      </c>
      <c r="B554" s="65" t="s">
        <v>969</v>
      </c>
      <c r="C554" s="66"/>
      <c r="D554" s="67"/>
      <c r="E554" s="67" t="s">
        <v>928</v>
      </c>
      <c r="F554" s="67"/>
      <c r="G554" s="67">
        <v>27</v>
      </c>
      <c r="H554" s="67">
        <v>27</v>
      </c>
      <c r="I554" s="72">
        <v>27</v>
      </c>
      <c r="J554" s="148"/>
    </row>
    <row r="555" ht="14.25" spans="1:10">
      <c r="A555" s="65">
        <v>250101022</v>
      </c>
      <c r="B555" s="65" t="s">
        <v>970</v>
      </c>
      <c r="C555" s="66"/>
      <c r="D555" s="67"/>
      <c r="E555" s="67" t="s">
        <v>928</v>
      </c>
      <c r="F555" s="67"/>
      <c r="G555" s="72">
        <v>25</v>
      </c>
      <c r="H555" s="72">
        <v>25</v>
      </c>
      <c r="I555" s="72">
        <v>25</v>
      </c>
      <c r="J555" s="148"/>
    </row>
    <row r="556" ht="14.25" spans="1:10">
      <c r="A556" s="62">
        <v>250102</v>
      </c>
      <c r="B556" s="62" t="s">
        <v>971</v>
      </c>
      <c r="C556" s="66"/>
      <c r="D556" s="67"/>
      <c r="E556" s="67"/>
      <c r="F556" s="67"/>
      <c r="G556" s="67"/>
      <c r="H556" s="67"/>
      <c r="I556" s="72"/>
      <c r="J556" s="148"/>
    </row>
    <row r="557" ht="22.5" spans="1:10">
      <c r="A557" s="138" t="s">
        <v>972</v>
      </c>
      <c r="B557" s="138" t="s">
        <v>973</v>
      </c>
      <c r="C557" s="138" t="s">
        <v>974</v>
      </c>
      <c r="D557" s="139"/>
      <c r="E557" s="139" t="s">
        <v>33</v>
      </c>
      <c r="F557" s="138"/>
      <c r="G557" s="139">
        <v>4</v>
      </c>
      <c r="H557" s="139">
        <v>4</v>
      </c>
      <c r="I557" s="139">
        <v>4</v>
      </c>
      <c r="J557" s="148"/>
    </row>
    <row r="558" ht="14.25" spans="1:10">
      <c r="A558" s="138" t="s">
        <v>975</v>
      </c>
      <c r="B558" s="138" t="s">
        <v>973</v>
      </c>
      <c r="C558" s="138" t="s">
        <v>930</v>
      </c>
      <c r="D558" s="139"/>
      <c r="E558" s="139" t="s">
        <v>33</v>
      </c>
      <c r="F558" s="138"/>
      <c r="G558" s="139">
        <v>8</v>
      </c>
      <c r="H558" s="139">
        <v>8</v>
      </c>
      <c r="I558" s="139">
        <v>8</v>
      </c>
      <c r="J558" s="148"/>
    </row>
    <row r="559" ht="14.25" spans="1:10">
      <c r="A559" s="138" t="s">
        <v>976</v>
      </c>
      <c r="B559" s="138" t="s">
        <v>977</v>
      </c>
      <c r="C559" s="138"/>
      <c r="D559" s="139"/>
      <c r="E559" s="139" t="s">
        <v>33</v>
      </c>
      <c r="F559" s="138"/>
      <c r="G559" s="139">
        <v>23</v>
      </c>
      <c r="H559" s="139">
        <v>23</v>
      </c>
      <c r="I559" s="139">
        <v>23</v>
      </c>
      <c r="J559" s="148"/>
    </row>
    <row r="560" ht="14.25" spans="1:10">
      <c r="A560" s="65">
        <v>250102002</v>
      </c>
      <c r="B560" s="65" t="s">
        <v>978</v>
      </c>
      <c r="C560" s="66"/>
      <c r="D560" s="67"/>
      <c r="E560" s="67" t="s">
        <v>928</v>
      </c>
      <c r="F560" s="67"/>
      <c r="G560" s="67">
        <v>1</v>
      </c>
      <c r="H560" s="67">
        <v>1</v>
      </c>
      <c r="I560" s="72">
        <v>1</v>
      </c>
      <c r="J560" s="148"/>
    </row>
    <row r="561" ht="14.25" spans="1:10">
      <c r="A561" s="65">
        <v>250102003</v>
      </c>
      <c r="B561" s="65" t="s">
        <v>979</v>
      </c>
      <c r="C561" s="66"/>
      <c r="D561" s="67"/>
      <c r="E561" s="67" t="s">
        <v>928</v>
      </c>
      <c r="F561" s="67"/>
      <c r="G561" s="67">
        <v>1</v>
      </c>
      <c r="H561" s="67">
        <v>1</v>
      </c>
      <c r="I561" s="72">
        <v>1</v>
      </c>
      <c r="J561" s="148"/>
    </row>
    <row r="562" ht="14.25" spans="1:10">
      <c r="A562" s="65">
        <v>250102004</v>
      </c>
      <c r="B562" s="65" t="s">
        <v>980</v>
      </c>
      <c r="C562" s="66" t="s">
        <v>981</v>
      </c>
      <c r="D562" s="67"/>
      <c r="E562" s="67" t="s">
        <v>928</v>
      </c>
      <c r="F562" s="67"/>
      <c r="G562" s="67">
        <v>16</v>
      </c>
      <c r="H562" s="67">
        <v>16</v>
      </c>
      <c r="I562" s="67">
        <v>16</v>
      </c>
      <c r="J562" s="148"/>
    </row>
    <row r="563" ht="14.25" spans="1:10">
      <c r="A563" s="65">
        <v>250102005</v>
      </c>
      <c r="B563" s="65" t="s">
        <v>982</v>
      </c>
      <c r="C563" s="66"/>
      <c r="D563" s="67"/>
      <c r="E563" s="67" t="s">
        <v>928</v>
      </c>
      <c r="F563" s="67"/>
      <c r="G563" s="67">
        <v>2</v>
      </c>
      <c r="H563" s="67">
        <v>2</v>
      </c>
      <c r="I563" s="72">
        <v>2</v>
      </c>
      <c r="J563" s="148"/>
    </row>
    <row r="564" ht="14.25" spans="1:10">
      <c r="A564" s="65">
        <v>250102006</v>
      </c>
      <c r="B564" s="65" t="s">
        <v>983</v>
      </c>
      <c r="C564" s="66"/>
      <c r="D564" s="67"/>
      <c r="E564" s="67" t="s">
        <v>928</v>
      </c>
      <c r="F564" s="67"/>
      <c r="G564" s="67"/>
      <c r="H564" s="67"/>
      <c r="I564" s="72"/>
      <c r="J564" s="148"/>
    </row>
    <row r="565" ht="14.25" spans="1:10">
      <c r="A565" s="65" t="s">
        <v>984</v>
      </c>
      <c r="B565" s="65" t="s">
        <v>985</v>
      </c>
      <c r="C565" s="66"/>
      <c r="D565" s="67"/>
      <c r="E565" s="67" t="s">
        <v>928</v>
      </c>
      <c r="F565" s="67"/>
      <c r="G565" s="67">
        <v>2</v>
      </c>
      <c r="H565" s="67">
        <v>2</v>
      </c>
      <c r="I565" s="67">
        <v>2</v>
      </c>
      <c r="J565" s="148"/>
    </row>
    <row r="566" ht="14.25" spans="1:10">
      <c r="A566" s="65" t="s">
        <v>986</v>
      </c>
      <c r="B566" s="65" t="s">
        <v>987</v>
      </c>
      <c r="C566" s="66"/>
      <c r="D566" s="67"/>
      <c r="E566" s="67" t="s">
        <v>928</v>
      </c>
      <c r="F566" s="67"/>
      <c r="G566" s="67">
        <v>4</v>
      </c>
      <c r="H566" s="67">
        <v>4</v>
      </c>
      <c r="I566" s="67">
        <v>4</v>
      </c>
      <c r="J566" s="148"/>
    </row>
    <row r="567" ht="14.25" spans="1:10">
      <c r="A567" s="65" t="s">
        <v>988</v>
      </c>
      <c r="B567" s="65" t="s">
        <v>989</v>
      </c>
      <c r="C567" s="66"/>
      <c r="D567" s="67"/>
      <c r="E567" s="67" t="s">
        <v>928</v>
      </c>
      <c r="F567" s="67"/>
      <c r="G567" s="67">
        <v>6</v>
      </c>
      <c r="H567" s="67">
        <v>6</v>
      </c>
      <c r="I567" s="67">
        <v>6</v>
      </c>
      <c r="J567" s="148"/>
    </row>
    <row r="568" ht="21" spans="1:10">
      <c r="A568" s="65">
        <v>250102007</v>
      </c>
      <c r="B568" s="65" t="s">
        <v>990</v>
      </c>
      <c r="C568" s="66"/>
      <c r="D568" s="67"/>
      <c r="E568" s="67" t="s">
        <v>928</v>
      </c>
      <c r="F568" s="67"/>
      <c r="G568" s="67"/>
      <c r="H568" s="67"/>
      <c r="I568" s="72"/>
      <c r="J568" s="148"/>
    </row>
    <row r="569" ht="14.25" spans="1:10">
      <c r="A569" s="65" t="s">
        <v>991</v>
      </c>
      <c r="B569" s="65" t="s">
        <v>992</v>
      </c>
      <c r="C569" s="66"/>
      <c r="D569" s="67"/>
      <c r="E569" s="67" t="s">
        <v>928</v>
      </c>
      <c r="F569" s="67"/>
      <c r="G569" s="67">
        <v>3</v>
      </c>
      <c r="H569" s="67">
        <v>3</v>
      </c>
      <c r="I569" s="67">
        <v>3</v>
      </c>
      <c r="J569" s="148"/>
    </row>
    <row r="570" ht="22.5" spans="1:10">
      <c r="A570" s="112" t="s">
        <v>993</v>
      </c>
      <c r="B570" s="112" t="s">
        <v>994</v>
      </c>
      <c r="C570" s="112"/>
      <c r="D570" s="153"/>
      <c r="E570" s="153" t="s">
        <v>928</v>
      </c>
      <c r="F570" s="112"/>
      <c r="G570" s="153">
        <v>20</v>
      </c>
      <c r="H570" s="153">
        <v>20</v>
      </c>
      <c r="I570" s="153">
        <v>20</v>
      </c>
      <c r="J570" s="148"/>
    </row>
    <row r="571" ht="14.25" spans="1:10">
      <c r="A571" s="138" t="s">
        <v>995</v>
      </c>
      <c r="B571" s="119" t="s">
        <v>996</v>
      </c>
      <c r="C571" s="138"/>
      <c r="D571" s="139"/>
      <c r="E571" s="139" t="s">
        <v>928</v>
      </c>
      <c r="F571" s="138"/>
      <c r="G571" s="139">
        <v>14</v>
      </c>
      <c r="H571" s="139">
        <v>14</v>
      </c>
      <c r="I571" s="139">
        <v>14</v>
      </c>
      <c r="J571" s="148"/>
    </row>
    <row r="572" ht="14.25" spans="1:10">
      <c r="A572" s="65">
        <v>250102008</v>
      </c>
      <c r="B572" s="65" t="s">
        <v>997</v>
      </c>
      <c r="C572" s="66"/>
      <c r="D572" s="67"/>
      <c r="E572" s="67" t="s">
        <v>928</v>
      </c>
      <c r="F572" s="67"/>
      <c r="G572" s="67">
        <v>8</v>
      </c>
      <c r="H572" s="67">
        <v>8</v>
      </c>
      <c r="I572" s="67">
        <v>8</v>
      </c>
      <c r="J572" s="148"/>
    </row>
    <row r="573" ht="14.25" spans="1:10">
      <c r="A573" s="65">
        <v>250102009</v>
      </c>
      <c r="B573" s="65" t="s">
        <v>998</v>
      </c>
      <c r="C573" s="66"/>
      <c r="D573" s="67"/>
      <c r="E573" s="67" t="s">
        <v>928</v>
      </c>
      <c r="F573" s="67"/>
      <c r="G573" s="67">
        <v>2</v>
      </c>
      <c r="H573" s="67">
        <v>2</v>
      </c>
      <c r="I573" s="67">
        <v>2</v>
      </c>
      <c r="J573" s="148"/>
    </row>
    <row r="574" ht="14.25" spans="1:10">
      <c r="A574" s="138" t="s">
        <v>999</v>
      </c>
      <c r="B574" s="119" t="s">
        <v>1000</v>
      </c>
      <c r="C574" s="138"/>
      <c r="D574" s="139"/>
      <c r="E574" s="139" t="s">
        <v>928</v>
      </c>
      <c r="F574" s="138"/>
      <c r="G574" s="139">
        <v>2</v>
      </c>
      <c r="H574" s="139">
        <v>2</v>
      </c>
      <c r="I574" s="139">
        <v>2</v>
      </c>
      <c r="J574" s="148"/>
    </row>
    <row r="575" ht="14.25" spans="1:10">
      <c r="A575" s="138" t="s">
        <v>1001</v>
      </c>
      <c r="B575" s="119" t="s">
        <v>1002</v>
      </c>
      <c r="C575" s="138"/>
      <c r="D575" s="139"/>
      <c r="E575" s="139" t="s">
        <v>928</v>
      </c>
      <c r="F575" s="138"/>
      <c r="G575" s="139">
        <v>5</v>
      </c>
      <c r="H575" s="139">
        <v>5</v>
      </c>
      <c r="I575" s="139">
        <v>5</v>
      </c>
      <c r="J575" s="148"/>
    </row>
    <row r="576" ht="14.25" spans="1:10">
      <c r="A576" s="138" t="s">
        <v>1003</v>
      </c>
      <c r="B576" s="119" t="s">
        <v>1004</v>
      </c>
      <c r="C576" s="138"/>
      <c r="D576" s="139"/>
      <c r="E576" s="139" t="s">
        <v>928</v>
      </c>
      <c r="F576" s="138"/>
      <c r="G576" s="139">
        <v>4</v>
      </c>
      <c r="H576" s="139">
        <v>4</v>
      </c>
      <c r="I576" s="139">
        <v>4</v>
      </c>
      <c r="J576" s="148"/>
    </row>
    <row r="577" ht="14.25" spans="1:10">
      <c r="A577" s="138" t="s">
        <v>1005</v>
      </c>
      <c r="B577" s="119" t="s">
        <v>1006</v>
      </c>
      <c r="C577" s="138"/>
      <c r="D577" s="139"/>
      <c r="E577" s="139" t="s">
        <v>928</v>
      </c>
      <c r="F577" s="138"/>
      <c r="G577" s="139">
        <v>7</v>
      </c>
      <c r="H577" s="139">
        <v>7</v>
      </c>
      <c r="I577" s="139">
        <v>7</v>
      </c>
      <c r="J577" s="148"/>
    </row>
    <row r="578" ht="14.25" spans="1:10">
      <c r="A578" s="65">
        <v>250102012</v>
      </c>
      <c r="B578" s="65" t="s">
        <v>1007</v>
      </c>
      <c r="C578" s="66"/>
      <c r="D578" s="67"/>
      <c r="E578" s="67" t="s">
        <v>928</v>
      </c>
      <c r="F578" s="67"/>
      <c r="G578" s="67">
        <v>2</v>
      </c>
      <c r="H578" s="67">
        <v>2</v>
      </c>
      <c r="I578" s="72">
        <v>2</v>
      </c>
      <c r="J578" s="148"/>
    </row>
    <row r="579" ht="14.25" spans="1:10">
      <c r="A579" s="65">
        <v>250102013</v>
      </c>
      <c r="B579" s="65" t="s">
        <v>1008</v>
      </c>
      <c r="C579" s="66" t="s">
        <v>1009</v>
      </c>
      <c r="D579" s="67"/>
      <c r="E579" s="67" t="s">
        <v>928</v>
      </c>
      <c r="F579" s="67"/>
      <c r="G579" s="67">
        <v>2</v>
      </c>
      <c r="H579" s="67">
        <v>2</v>
      </c>
      <c r="I579" s="72">
        <v>2</v>
      </c>
      <c r="J579" s="148"/>
    </row>
    <row r="580" ht="21" spans="1:10">
      <c r="A580" s="65">
        <v>250102014</v>
      </c>
      <c r="B580" s="65" t="s">
        <v>1010</v>
      </c>
      <c r="C580" s="66"/>
      <c r="D580" s="67"/>
      <c r="E580" s="67" t="s">
        <v>928</v>
      </c>
      <c r="F580" s="138" t="s">
        <v>932</v>
      </c>
      <c r="G580" s="67">
        <v>4</v>
      </c>
      <c r="H580" s="67">
        <v>4</v>
      </c>
      <c r="I580" s="67">
        <v>4</v>
      </c>
      <c r="J580" s="148"/>
    </row>
    <row r="581" ht="14.25" spans="1:10">
      <c r="A581" s="65">
        <v>250102015</v>
      </c>
      <c r="B581" s="65" t="s">
        <v>1011</v>
      </c>
      <c r="C581" s="66"/>
      <c r="D581" s="67"/>
      <c r="E581" s="67" t="s">
        <v>928</v>
      </c>
      <c r="F581" s="67"/>
      <c r="G581" s="67">
        <v>3</v>
      </c>
      <c r="H581" s="67">
        <v>3</v>
      </c>
      <c r="I581" s="67">
        <v>3</v>
      </c>
      <c r="J581" s="148"/>
    </row>
    <row r="582" ht="14.25" spans="1:10">
      <c r="A582" s="65">
        <v>250102016</v>
      </c>
      <c r="B582" s="65" t="s">
        <v>1012</v>
      </c>
      <c r="C582" s="66"/>
      <c r="D582" s="67"/>
      <c r="E582" s="67" t="s">
        <v>928</v>
      </c>
      <c r="F582" s="67"/>
      <c r="G582" s="67">
        <v>3</v>
      </c>
      <c r="H582" s="67">
        <v>3</v>
      </c>
      <c r="I582" s="72">
        <v>3</v>
      </c>
      <c r="J582" s="148"/>
    </row>
    <row r="583" ht="14.25" spans="1:10">
      <c r="A583" s="65">
        <v>250102017</v>
      </c>
      <c r="B583" s="65" t="s">
        <v>1013</v>
      </c>
      <c r="C583" s="66"/>
      <c r="D583" s="67"/>
      <c r="E583" s="67" t="s">
        <v>928</v>
      </c>
      <c r="F583" s="67"/>
      <c r="G583" s="67">
        <v>6</v>
      </c>
      <c r="H583" s="67">
        <v>6</v>
      </c>
      <c r="I583" s="72">
        <v>6</v>
      </c>
      <c r="J583" s="148"/>
    </row>
    <row r="584" ht="14.25" spans="1:10">
      <c r="A584" s="65">
        <v>250102018</v>
      </c>
      <c r="B584" s="65" t="s">
        <v>1014</v>
      </c>
      <c r="C584" s="66"/>
      <c r="D584" s="67"/>
      <c r="E584" s="67" t="s">
        <v>928</v>
      </c>
      <c r="F584" s="67"/>
      <c r="G584" s="67">
        <v>3</v>
      </c>
      <c r="H584" s="67">
        <v>3</v>
      </c>
      <c r="I584" s="67">
        <v>3</v>
      </c>
      <c r="J584" s="148"/>
    </row>
    <row r="585" ht="14.25" spans="1:10">
      <c r="A585" s="65">
        <v>250102019</v>
      </c>
      <c r="B585" s="65" t="s">
        <v>1015</v>
      </c>
      <c r="C585" s="66"/>
      <c r="D585" s="67"/>
      <c r="E585" s="67" t="s">
        <v>928</v>
      </c>
      <c r="F585" s="67"/>
      <c r="G585" s="67">
        <v>3</v>
      </c>
      <c r="H585" s="67">
        <v>3</v>
      </c>
      <c r="I585" s="67">
        <v>3</v>
      </c>
      <c r="J585" s="148"/>
    </row>
    <row r="586" ht="14.25" spans="1:10">
      <c r="A586" s="65">
        <v>250102020</v>
      </c>
      <c r="B586" s="65" t="s">
        <v>1016</v>
      </c>
      <c r="C586" s="66"/>
      <c r="D586" s="67"/>
      <c r="E586" s="67" t="s">
        <v>928</v>
      </c>
      <c r="F586" s="67"/>
      <c r="G586" s="67">
        <v>3</v>
      </c>
      <c r="H586" s="67">
        <v>3</v>
      </c>
      <c r="I586" s="67">
        <v>3</v>
      </c>
      <c r="J586" s="148"/>
    </row>
    <row r="587" ht="14.25" spans="1:10">
      <c r="A587" s="138" t="s">
        <v>1017</v>
      </c>
      <c r="B587" s="119" t="s">
        <v>1018</v>
      </c>
      <c r="C587" s="138"/>
      <c r="D587" s="139"/>
      <c r="E587" s="139" t="s">
        <v>928</v>
      </c>
      <c r="F587" s="138"/>
      <c r="G587" s="139">
        <v>5</v>
      </c>
      <c r="H587" s="139">
        <v>5</v>
      </c>
      <c r="I587" s="139">
        <v>5</v>
      </c>
      <c r="J587" s="148"/>
    </row>
    <row r="588" ht="14.25" spans="1:10">
      <c r="A588" s="138" t="s">
        <v>1019</v>
      </c>
      <c r="B588" s="138" t="s">
        <v>1020</v>
      </c>
      <c r="C588" s="138"/>
      <c r="D588" s="139"/>
      <c r="E588" s="139" t="s">
        <v>928</v>
      </c>
      <c r="F588" s="138"/>
      <c r="G588" s="139">
        <v>8</v>
      </c>
      <c r="H588" s="139">
        <v>8</v>
      </c>
      <c r="I588" s="139">
        <v>8</v>
      </c>
      <c r="J588" s="148"/>
    </row>
    <row r="589" ht="21" spans="1:10">
      <c r="A589" s="65">
        <v>250102022</v>
      </c>
      <c r="B589" s="65" t="s">
        <v>1021</v>
      </c>
      <c r="C589" s="66"/>
      <c r="D589" s="67"/>
      <c r="E589" s="67" t="s">
        <v>928</v>
      </c>
      <c r="F589" s="67"/>
      <c r="G589" s="67">
        <v>9</v>
      </c>
      <c r="H589" s="67">
        <v>9</v>
      </c>
      <c r="I589" s="67">
        <v>9</v>
      </c>
      <c r="J589" s="148"/>
    </row>
    <row r="590" ht="14.25" spans="1:10">
      <c r="A590" s="65">
        <v>250102023</v>
      </c>
      <c r="B590" s="65" t="s">
        <v>1022</v>
      </c>
      <c r="C590" s="66"/>
      <c r="D590" s="67"/>
      <c r="E590" s="67" t="s">
        <v>928</v>
      </c>
      <c r="F590" s="67"/>
      <c r="G590" s="67">
        <v>4</v>
      </c>
      <c r="H590" s="67">
        <v>4</v>
      </c>
      <c r="I590" s="72">
        <v>4</v>
      </c>
      <c r="J590" s="148"/>
    </row>
    <row r="591" ht="14.25" spans="1:10">
      <c r="A591" s="65">
        <v>250102024</v>
      </c>
      <c r="B591" s="65" t="s">
        <v>1023</v>
      </c>
      <c r="C591" s="66"/>
      <c r="D591" s="67"/>
      <c r="E591" s="67" t="s">
        <v>928</v>
      </c>
      <c r="F591" s="67"/>
      <c r="G591" s="67"/>
      <c r="H591" s="67"/>
      <c r="I591" s="72"/>
      <c r="J591" s="148"/>
    </row>
    <row r="592" ht="14.25" spans="1:10">
      <c r="A592" s="65" t="s">
        <v>1024</v>
      </c>
      <c r="B592" s="65" t="s">
        <v>945</v>
      </c>
      <c r="C592" s="66"/>
      <c r="D592" s="67"/>
      <c r="E592" s="67" t="s">
        <v>928</v>
      </c>
      <c r="F592" s="67"/>
      <c r="G592" s="137">
        <v>8</v>
      </c>
      <c r="H592" s="137">
        <v>8</v>
      </c>
      <c r="I592" s="137">
        <v>8</v>
      </c>
      <c r="J592" s="148"/>
    </row>
    <row r="593" ht="14.25" spans="1:10">
      <c r="A593" s="65" t="s">
        <v>1025</v>
      </c>
      <c r="B593" s="65" t="s">
        <v>940</v>
      </c>
      <c r="C593" s="66"/>
      <c r="D593" s="67"/>
      <c r="E593" s="67" t="s">
        <v>928</v>
      </c>
      <c r="F593" s="67"/>
      <c r="G593" s="72">
        <v>18</v>
      </c>
      <c r="H593" s="72">
        <v>18</v>
      </c>
      <c r="I593" s="72">
        <v>18</v>
      </c>
      <c r="J593" s="148"/>
    </row>
    <row r="594" ht="21" spans="1:10">
      <c r="A594" s="65">
        <v>250102025</v>
      </c>
      <c r="B594" s="65" t="s">
        <v>1026</v>
      </c>
      <c r="C594" s="66"/>
      <c r="D594" s="67"/>
      <c r="E594" s="67" t="s">
        <v>928</v>
      </c>
      <c r="F594" s="67"/>
      <c r="G594" s="67">
        <v>4</v>
      </c>
      <c r="H594" s="67">
        <v>4</v>
      </c>
      <c r="I594" s="67">
        <v>4</v>
      </c>
      <c r="J594" s="148"/>
    </row>
    <row r="595" ht="14.25" spans="1:10">
      <c r="A595" s="65">
        <v>250102026</v>
      </c>
      <c r="B595" s="65" t="s">
        <v>1027</v>
      </c>
      <c r="C595" s="66"/>
      <c r="D595" s="67"/>
      <c r="E595" s="67" t="s">
        <v>928</v>
      </c>
      <c r="F595" s="67"/>
      <c r="G595" s="67">
        <v>10</v>
      </c>
      <c r="H595" s="67">
        <v>10</v>
      </c>
      <c r="I595" s="72">
        <v>10</v>
      </c>
      <c r="J595" s="148"/>
    </row>
    <row r="596" ht="14.25" spans="1:10">
      <c r="A596" s="138" t="s">
        <v>1028</v>
      </c>
      <c r="B596" s="119" t="s">
        <v>945</v>
      </c>
      <c r="C596" s="138"/>
      <c r="D596" s="139"/>
      <c r="E596" s="139" t="s">
        <v>928</v>
      </c>
      <c r="F596" s="138"/>
      <c r="G596" s="139">
        <v>3</v>
      </c>
      <c r="H596" s="139">
        <v>3</v>
      </c>
      <c r="I596" s="139">
        <v>3</v>
      </c>
      <c r="J596" s="148"/>
    </row>
    <row r="597" ht="14.25" spans="1:10">
      <c r="A597" s="138" t="s">
        <v>1029</v>
      </c>
      <c r="B597" s="119" t="s">
        <v>940</v>
      </c>
      <c r="C597" s="138"/>
      <c r="D597" s="139"/>
      <c r="E597" s="139" t="s">
        <v>928</v>
      </c>
      <c r="F597" s="138"/>
      <c r="G597" s="139">
        <v>14</v>
      </c>
      <c r="H597" s="139">
        <v>14</v>
      </c>
      <c r="I597" s="139">
        <v>14</v>
      </c>
      <c r="J597" s="148"/>
    </row>
    <row r="598" ht="14.25" spans="1:10">
      <c r="A598" s="65">
        <v>250102028</v>
      </c>
      <c r="B598" s="65" t="s">
        <v>1030</v>
      </c>
      <c r="C598" s="66"/>
      <c r="D598" s="67"/>
      <c r="E598" s="67" t="s">
        <v>928</v>
      </c>
      <c r="F598" s="67"/>
      <c r="G598" s="67">
        <v>4</v>
      </c>
      <c r="H598" s="67">
        <v>4</v>
      </c>
      <c r="I598" s="67">
        <v>4</v>
      </c>
      <c r="J598" s="148"/>
    </row>
    <row r="599" ht="14.25" spans="1:10">
      <c r="A599" s="65">
        <v>250102029</v>
      </c>
      <c r="B599" s="65" t="s">
        <v>1031</v>
      </c>
      <c r="C599" s="66"/>
      <c r="D599" s="67"/>
      <c r="E599" s="67" t="s">
        <v>928</v>
      </c>
      <c r="F599" s="67"/>
      <c r="G599" s="67">
        <v>4</v>
      </c>
      <c r="H599" s="67">
        <v>4</v>
      </c>
      <c r="I599" s="67">
        <v>4</v>
      </c>
      <c r="J599" s="148"/>
    </row>
    <row r="600" ht="14.25" spans="1:10">
      <c r="A600" s="65">
        <v>250102030</v>
      </c>
      <c r="B600" s="65" t="s">
        <v>1032</v>
      </c>
      <c r="C600" s="66"/>
      <c r="D600" s="67"/>
      <c r="E600" s="67" t="s">
        <v>928</v>
      </c>
      <c r="F600" s="67"/>
      <c r="G600" s="67">
        <v>10</v>
      </c>
      <c r="H600" s="67">
        <v>10</v>
      </c>
      <c r="I600" s="67">
        <v>10</v>
      </c>
      <c r="J600" s="148"/>
    </row>
    <row r="601" ht="21" spans="1:10">
      <c r="A601" s="65">
        <v>250102031</v>
      </c>
      <c r="B601" s="65" t="s">
        <v>1033</v>
      </c>
      <c r="C601" s="66"/>
      <c r="D601" s="67"/>
      <c r="E601" s="67" t="s">
        <v>928</v>
      </c>
      <c r="F601" s="67"/>
      <c r="G601" s="67">
        <v>8</v>
      </c>
      <c r="H601" s="67">
        <v>8</v>
      </c>
      <c r="I601" s="67">
        <v>8</v>
      </c>
      <c r="J601" s="148"/>
    </row>
    <row r="602" ht="14.25" spans="1:10">
      <c r="A602" s="65">
        <v>250102032</v>
      </c>
      <c r="B602" s="65" t="s">
        <v>1034</v>
      </c>
      <c r="C602" s="66"/>
      <c r="D602" s="67"/>
      <c r="E602" s="67" t="s">
        <v>928</v>
      </c>
      <c r="F602" s="67"/>
      <c r="G602" s="67">
        <v>1</v>
      </c>
      <c r="H602" s="67">
        <v>1</v>
      </c>
      <c r="I602" s="67">
        <v>1</v>
      </c>
      <c r="J602" s="148"/>
    </row>
    <row r="603" ht="14.25" spans="1:10">
      <c r="A603" s="65">
        <v>250102033</v>
      </c>
      <c r="B603" s="65" t="s">
        <v>1035</v>
      </c>
      <c r="C603" s="66"/>
      <c r="D603" s="67"/>
      <c r="E603" s="67" t="s">
        <v>928</v>
      </c>
      <c r="F603" s="67"/>
      <c r="G603" s="67">
        <v>8</v>
      </c>
      <c r="H603" s="67">
        <v>8</v>
      </c>
      <c r="I603" s="67">
        <v>8</v>
      </c>
      <c r="J603" s="148"/>
    </row>
    <row r="604" ht="21" spans="1:10">
      <c r="A604" s="65">
        <v>250102034</v>
      </c>
      <c r="B604" s="65" t="s">
        <v>1036</v>
      </c>
      <c r="C604" s="66"/>
      <c r="D604" s="67"/>
      <c r="E604" s="67" t="s">
        <v>928</v>
      </c>
      <c r="F604" s="67" t="s">
        <v>1037</v>
      </c>
      <c r="G604" s="83" t="s">
        <v>123</v>
      </c>
      <c r="H604" s="84"/>
      <c r="I604" s="102"/>
      <c r="J604" s="148"/>
    </row>
    <row r="605" ht="21" spans="1:10">
      <c r="A605" s="65">
        <v>250102035</v>
      </c>
      <c r="B605" s="65" t="s">
        <v>1038</v>
      </c>
      <c r="C605" s="66" t="s">
        <v>1039</v>
      </c>
      <c r="D605" s="67"/>
      <c r="E605" s="67" t="s">
        <v>33</v>
      </c>
      <c r="F605" s="67" t="s">
        <v>1040</v>
      </c>
      <c r="G605" s="140">
        <v>7</v>
      </c>
      <c r="H605" s="140">
        <v>7</v>
      </c>
      <c r="I605" s="140">
        <v>7</v>
      </c>
      <c r="J605" s="148"/>
    </row>
    <row r="606" ht="14.25" spans="1:10">
      <c r="A606" s="65">
        <v>250102036</v>
      </c>
      <c r="B606" s="65" t="s">
        <v>1041</v>
      </c>
      <c r="C606" s="66"/>
      <c r="D606" s="67"/>
      <c r="E606" s="67" t="s">
        <v>928</v>
      </c>
      <c r="F606" s="67"/>
      <c r="G606" s="83" t="s">
        <v>123</v>
      </c>
      <c r="H606" s="84"/>
      <c r="I606" s="102"/>
      <c r="J606" s="148"/>
    </row>
    <row r="607" ht="14.25" spans="1:10">
      <c r="A607" s="65">
        <v>250102037</v>
      </c>
      <c r="B607" s="65" t="s">
        <v>1042</v>
      </c>
      <c r="C607" s="138" t="s">
        <v>1043</v>
      </c>
      <c r="D607" s="67"/>
      <c r="E607" s="67" t="s">
        <v>928</v>
      </c>
      <c r="F607" s="67"/>
      <c r="G607" s="83" t="s">
        <v>123</v>
      </c>
      <c r="H607" s="84"/>
      <c r="I607" s="102"/>
      <c r="J607" s="148"/>
    </row>
    <row r="608" ht="14.25" spans="1:10">
      <c r="A608" s="65">
        <v>250102038</v>
      </c>
      <c r="B608" s="65" t="s">
        <v>1044</v>
      </c>
      <c r="C608" s="66"/>
      <c r="D608" s="67"/>
      <c r="E608" s="67" t="s">
        <v>33</v>
      </c>
      <c r="F608" s="67"/>
      <c r="G608" s="83" t="s">
        <v>123</v>
      </c>
      <c r="H608" s="84"/>
      <c r="I608" s="102"/>
      <c r="J608" s="148"/>
    </row>
    <row r="609" ht="21" spans="1:10">
      <c r="A609" s="65">
        <v>250102039</v>
      </c>
      <c r="B609" s="65" t="s">
        <v>1045</v>
      </c>
      <c r="C609" s="66"/>
      <c r="D609" s="67"/>
      <c r="E609" s="67" t="s">
        <v>33</v>
      </c>
      <c r="F609" s="67"/>
      <c r="G609" s="83" t="s">
        <v>123</v>
      </c>
      <c r="H609" s="84"/>
      <c r="I609" s="102"/>
      <c r="J609" s="148"/>
    </row>
    <row r="610" ht="14.25" spans="1:10">
      <c r="A610" s="62">
        <v>250103</v>
      </c>
      <c r="B610" s="62" t="s">
        <v>1046</v>
      </c>
      <c r="C610" s="66"/>
      <c r="D610" s="67"/>
      <c r="E610" s="67"/>
      <c r="F610" s="67"/>
      <c r="G610" s="67"/>
      <c r="H610" s="67"/>
      <c r="I610" s="72"/>
      <c r="J610" s="148"/>
    </row>
    <row r="611" ht="21" spans="1:10">
      <c r="A611" s="65">
        <v>250103001</v>
      </c>
      <c r="B611" s="65" t="s">
        <v>1047</v>
      </c>
      <c r="C611" s="66" t="s">
        <v>1048</v>
      </c>
      <c r="D611" s="67"/>
      <c r="E611" s="67" t="s">
        <v>33</v>
      </c>
      <c r="F611" s="67" t="s">
        <v>1049</v>
      </c>
      <c r="G611" s="67">
        <v>2</v>
      </c>
      <c r="H611" s="67">
        <v>2</v>
      </c>
      <c r="I611" s="72">
        <v>2</v>
      </c>
      <c r="J611" s="148"/>
    </row>
    <row r="612" ht="21" spans="1:10">
      <c r="A612" s="65">
        <v>250103002</v>
      </c>
      <c r="B612" s="65" t="s">
        <v>1050</v>
      </c>
      <c r="C612" s="66" t="s">
        <v>1051</v>
      </c>
      <c r="D612" s="67"/>
      <c r="E612" s="67" t="s">
        <v>928</v>
      </c>
      <c r="F612" s="67"/>
      <c r="G612" s="67"/>
      <c r="H612" s="67"/>
      <c r="I612" s="72"/>
      <c r="J612" s="148"/>
    </row>
    <row r="613" ht="14.25" spans="1:10">
      <c r="A613" s="65" t="s">
        <v>1052</v>
      </c>
      <c r="B613" s="65" t="s">
        <v>1053</v>
      </c>
      <c r="C613" s="66"/>
      <c r="D613" s="67"/>
      <c r="E613" s="67" t="s">
        <v>928</v>
      </c>
      <c r="F613" s="67"/>
      <c r="G613" s="67">
        <v>1</v>
      </c>
      <c r="H613" s="67">
        <v>1</v>
      </c>
      <c r="I613" s="72">
        <v>1</v>
      </c>
      <c r="J613" s="148"/>
    </row>
    <row r="614" ht="14.25" spans="1:10">
      <c r="A614" s="65" t="s">
        <v>1054</v>
      </c>
      <c r="B614" s="65" t="s">
        <v>1055</v>
      </c>
      <c r="C614" s="63"/>
      <c r="D614" s="59"/>
      <c r="E614" s="59" t="s">
        <v>928</v>
      </c>
      <c r="F614" s="59"/>
      <c r="G614" s="154">
        <v>6</v>
      </c>
      <c r="H614" s="154">
        <v>6</v>
      </c>
      <c r="I614" s="154">
        <v>6</v>
      </c>
      <c r="J614" s="148"/>
    </row>
    <row r="615" ht="14.25" spans="1:10">
      <c r="A615" s="65">
        <v>250103003</v>
      </c>
      <c r="B615" s="65" t="s">
        <v>1056</v>
      </c>
      <c r="C615" s="66"/>
      <c r="D615" s="67"/>
      <c r="E615" s="67" t="s">
        <v>928</v>
      </c>
      <c r="F615" s="67"/>
      <c r="G615" s="72">
        <v>2</v>
      </c>
      <c r="H615" s="72">
        <v>2</v>
      </c>
      <c r="I615" s="72">
        <v>2</v>
      </c>
      <c r="J615" s="148"/>
    </row>
    <row r="616" ht="14.25" spans="1:10">
      <c r="A616" s="65">
        <v>250103004</v>
      </c>
      <c r="B616" s="65" t="s">
        <v>1057</v>
      </c>
      <c r="C616" s="66"/>
      <c r="D616" s="67"/>
      <c r="E616" s="67" t="s">
        <v>928</v>
      </c>
      <c r="F616" s="67"/>
      <c r="G616" s="83" t="s">
        <v>123</v>
      </c>
      <c r="H616" s="84"/>
      <c r="I616" s="102"/>
      <c r="J616" s="148"/>
    </row>
    <row r="617" ht="14.25" spans="1:10">
      <c r="A617" s="65">
        <v>250103005</v>
      </c>
      <c r="B617" s="65" t="s">
        <v>1058</v>
      </c>
      <c r="C617" s="66"/>
      <c r="D617" s="67"/>
      <c r="E617" s="67" t="s">
        <v>928</v>
      </c>
      <c r="F617" s="67"/>
      <c r="G617" s="67">
        <v>4</v>
      </c>
      <c r="H617" s="67">
        <v>4</v>
      </c>
      <c r="I617" s="67">
        <v>4</v>
      </c>
      <c r="J617" s="148"/>
    </row>
    <row r="618" ht="14.25" spans="1:10">
      <c r="A618" s="65">
        <v>250103006</v>
      </c>
      <c r="B618" s="65" t="s">
        <v>1059</v>
      </c>
      <c r="C618" s="138" t="s">
        <v>1060</v>
      </c>
      <c r="D618" s="67"/>
      <c r="E618" s="67" t="s">
        <v>928</v>
      </c>
      <c r="F618" s="67"/>
      <c r="G618" s="67" t="s">
        <v>123</v>
      </c>
      <c r="H618" s="67"/>
      <c r="I618" s="67"/>
      <c r="J618" s="148"/>
    </row>
    <row r="619" ht="21" spans="1:10">
      <c r="A619" s="65">
        <v>250103007</v>
      </c>
      <c r="B619" s="65" t="s">
        <v>1061</v>
      </c>
      <c r="C619" s="66"/>
      <c r="D619" s="67"/>
      <c r="E619" s="67" t="s">
        <v>33</v>
      </c>
      <c r="F619" s="67"/>
      <c r="G619" s="67">
        <v>32</v>
      </c>
      <c r="H619" s="67">
        <v>32</v>
      </c>
      <c r="I619" s="67">
        <v>32</v>
      </c>
      <c r="J619" s="148"/>
    </row>
    <row r="620" ht="14.25" spans="1:10">
      <c r="A620" s="147">
        <v>250103008</v>
      </c>
      <c r="B620" s="65" t="s">
        <v>1062</v>
      </c>
      <c r="C620" s="66"/>
      <c r="D620" s="67"/>
      <c r="E620" s="67" t="s">
        <v>33</v>
      </c>
      <c r="F620" s="67"/>
      <c r="G620" s="67" t="s">
        <v>123</v>
      </c>
      <c r="H620" s="67"/>
      <c r="I620" s="67"/>
      <c r="J620" s="148"/>
    </row>
    <row r="621" ht="14.25" spans="1:10">
      <c r="A621" s="62">
        <v>250104</v>
      </c>
      <c r="B621" s="62" t="s">
        <v>1063</v>
      </c>
      <c r="C621" s="66"/>
      <c r="D621" s="67"/>
      <c r="E621" s="67"/>
      <c r="F621" s="67"/>
      <c r="G621" s="67"/>
      <c r="H621" s="67"/>
      <c r="I621" s="72"/>
      <c r="J621" s="148"/>
    </row>
    <row r="622" ht="21" spans="1:10">
      <c r="A622" s="65">
        <v>250104001</v>
      </c>
      <c r="B622" s="65" t="s">
        <v>1064</v>
      </c>
      <c r="C622" s="66" t="s">
        <v>1065</v>
      </c>
      <c r="D622" s="67"/>
      <c r="E622" s="67" t="s">
        <v>33</v>
      </c>
      <c r="F622" s="67"/>
      <c r="G622" s="67">
        <v>8</v>
      </c>
      <c r="H622" s="67">
        <v>8</v>
      </c>
      <c r="I622" s="67">
        <v>8</v>
      </c>
      <c r="J622" s="148"/>
    </row>
    <row r="623" ht="14.25" spans="1:10">
      <c r="A623" s="65">
        <v>250104002</v>
      </c>
      <c r="B623" s="65" t="s">
        <v>1066</v>
      </c>
      <c r="C623" s="66"/>
      <c r="D623" s="67"/>
      <c r="E623" s="67" t="s">
        <v>33</v>
      </c>
      <c r="F623" s="67"/>
      <c r="G623" s="67"/>
      <c r="H623" s="67"/>
      <c r="I623" s="72"/>
      <c r="J623" s="148"/>
    </row>
    <row r="624" ht="14.25" spans="1:10">
      <c r="A624" s="65" t="s">
        <v>1067</v>
      </c>
      <c r="B624" s="65" t="s">
        <v>1068</v>
      </c>
      <c r="C624" s="66"/>
      <c r="D624" s="67"/>
      <c r="E624" s="67" t="s">
        <v>33</v>
      </c>
      <c r="F624" s="67"/>
      <c r="G624" s="67">
        <v>16</v>
      </c>
      <c r="H624" s="67">
        <v>16</v>
      </c>
      <c r="I624" s="67">
        <v>16</v>
      </c>
      <c r="J624" s="148"/>
    </row>
    <row r="625" ht="14.25" spans="1:10">
      <c r="A625" s="65" t="s">
        <v>1069</v>
      </c>
      <c r="B625" s="65" t="s">
        <v>1070</v>
      </c>
      <c r="C625" s="66"/>
      <c r="D625" s="67"/>
      <c r="E625" s="67" t="s">
        <v>33</v>
      </c>
      <c r="F625" s="67"/>
      <c r="G625" s="67">
        <v>200</v>
      </c>
      <c r="H625" s="67">
        <v>200</v>
      </c>
      <c r="I625" s="67">
        <v>200</v>
      </c>
      <c r="J625" s="148"/>
    </row>
    <row r="626" ht="14.25" spans="1:10">
      <c r="A626" s="65" t="s">
        <v>1071</v>
      </c>
      <c r="B626" s="65" t="s">
        <v>1072</v>
      </c>
      <c r="C626" s="66"/>
      <c r="D626" s="67"/>
      <c r="E626" s="67" t="s">
        <v>33</v>
      </c>
      <c r="F626" s="67"/>
      <c r="G626" s="67">
        <v>16</v>
      </c>
      <c r="H626" s="67">
        <v>16</v>
      </c>
      <c r="I626" s="67">
        <v>16</v>
      </c>
      <c r="J626" s="148"/>
    </row>
    <row r="627" ht="14.25" spans="1:10">
      <c r="A627" s="65">
        <v>250104003</v>
      </c>
      <c r="B627" s="65" t="s">
        <v>1073</v>
      </c>
      <c r="C627" s="66" t="s">
        <v>1074</v>
      </c>
      <c r="D627" s="67"/>
      <c r="E627" s="67" t="s">
        <v>33</v>
      </c>
      <c r="F627" s="67"/>
      <c r="G627" s="67">
        <v>8</v>
      </c>
      <c r="H627" s="67">
        <v>8</v>
      </c>
      <c r="I627" s="67">
        <v>8</v>
      </c>
      <c r="J627" s="148"/>
    </row>
    <row r="628" ht="21" spans="1:10">
      <c r="A628" s="65">
        <v>250104004</v>
      </c>
      <c r="B628" s="65" t="s">
        <v>1075</v>
      </c>
      <c r="C628" s="66" t="s">
        <v>1076</v>
      </c>
      <c r="D628" s="67"/>
      <c r="E628" s="67" t="s">
        <v>33</v>
      </c>
      <c r="F628" s="67"/>
      <c r="G628" s="67"/>
      <c r="H628" s="67"/>
      <c r="I628" s="72"/>
      <c r="J628" s="148"/>
    </row>
    <row r="629" ht="14.25" spans="1:10">
      <c r="A629" s="65" t="s">
        <v>1077</v>
      </c>
      <c r="B629" s="65" t="s">
        <v>945</v>
      </c>
      <c r="C629" s="66"/>
      <c r="D629" s="67"/>
      <c r="E629" s="67" t="s">
        <v>33</v>
      </c>
      <c r="F629" s="67"/>
      <c r="G629" s="67">
        <v>7</v>
      </c>
      <c r="H629" s="67">
        <v>7</v>
      </c>
      <c r="I629" s="67">
        <v>7</v>
      </c>
      <c r="J629" s="148"/>
    </row>
    <row r="630" ht="14.25" spans="1:10">
      <c r="A630" s="65" t="s">
        <v>1078</v>
      </c>
      <c r="B630" s="65" t="s">
        <v>940</v>
      </c>
      <c r="C630" s="66"/>
      <c r="D630" s="67"/>
      <c r="E630" s="67" t="s">
        <v>33</v>
      </c>
      <c r="F630" s="67"/>
      <c r="G630" s="67">
        <v>26</v>
      </c>
      <c r="H630" s="67">
        <v>26</v>
      </c>
      <c r="I630" s="67">
        <v>26</v>
      </c>
      <c r="J630" s="148"/>
    </row>
    <row r="631" ht="14.25" spans="1:10">
      <c r="A631" s="65">
        <v>250104005</v>
      </c>
      <c r="B631" s="65" t="s">
        <v>1079</v>
      </c>
      <c r="C631" s="155"/>
      <c r="D631" s="67"/>
      <c r="E631" s="67" t="s">
        <v>928</v>
      </c>
      <c r="F631" s="67"/>
      <c r="G631" s="67">
        <v>8</v>
      </c>
      <c r="H631" s="67">
        <v>8</v>
      </c>
      <c r="I631" s="72">
        <v>8</v>
      </c>
      <c r="J631" s="148"/>
    </row>
    <row r="632" ht="14.25" spans="1:10">
      <c r="A632" s="133">
        <v>250104006</v>
      </c>
      <c r="B632" s="134" t="s">
        <v>1080</v>
      </c>
      <c r="C632" s="135"/>
      <c r="D632" s="136"/>
      <c r="E632" s="136" t="s">
        <v>928</v>
      </c>
      <c r="F632" s="136" t="s">
        <v>1081</v>
      </c>
      <c r="G632" s="136">
        <v>8</v>
      </c>
      <c r="H632" s="136">
        <v>8</v>
      </c>
      <c r="I632" s="149">
        <v>8</v>
      </c>
      <c r="J632" s="148"/>
    </row>
    <row r="633" ht="21" spans="1:10">
      <c r="A633" s="65">
        <v>250104007</v>
      </c>
      <c r="B633" s="65" t="s">
        <v>1082</v>
      </c>
      <c r="C633" s="155"/>
      <c r="D633" s="67"/>
      <c r="E633" s="67" t="s">
        <v>928</v>
      </c>
      <c r="F633" s="67"/>
      <c r="G633" s="67">
        <v>10</v>
      </c>
      <c r="H633" s="67">
        <v>10</v>
      </c>
      <c r="I633" s="72">
        <v>10</v>
      </c>
      <c r="J633" s="148"/>
    </row>
    <row r="634" ht="14.25" spans="1:10">
      <c r="A634" s="65">
        <v>250104008</v>
      </c>
      <c r="B634" s="65" t="s">
        <v>1083</v>
      </c>
      <c r="C634" s="155"/>
      <c r="D634" s="67"/>
      <c r="E634" s="67" t="s">
        <v>928</v>
      </c>
      <c r="F634" s="67"/>
      <c r="G634" s="137">
        <v>60</v>
      </c>
      <c r="H634" s="137">
        <v>60</v>
      </c>
      <c r="I634" s="137">
        <v>60</v>
      </c>
      <c r="J634" s="148"/>
    </row>
    <row r="635" ht="14.25" spans="1:10">
      <c r="A635" s="65">
        <v>250104009</v>
      </c>
      <c r="B635" s="65" t="s">
        <v>1084</v>
      </c>
      <c r="C635" s="119" t="s">
        <v>1085</v>
      </c>
      <c r="D635" s="67"/>
      <c r="E635" s="67" t="s">
        <v>928</v>
      </c>
      <c r="F635" s="67"/>
      <c r="G635" s="78" t="s">
        <v>53</v>
      </c>
      <c r="H635" s="79"/>
      <c r="I635" s="79"/>
      <c r="J635" s="148"/>
    </row>
    <row r="636" ht="14.25" spans="1:10">
      <c r="A636" s="65" t="s">
        <v>1086</v>
      </c>
      <c r="B636" s="65" t="s">
        <v>1087</v>
      </c>
      <c r="C636" s="66"/>
      <c r="D636" s="67"/>
      <c r="E636" s="67" t="s">
        <v>928</v>
      </c>
      <c r="F636" s="67"/>
      <c r="G636" s="78" t="s">
        <v>53</v>
      </c>
      <c r="H636" s="79"/>
      <c r="I636" s="79"/>
      <c r="J636" s="148"/>
    </row>
    <row r="637" ht="14.25" spans="1:10">
      <c r="A637" s="65">
        <v>250104010</v>
      </c>
      <c r="B637" s="65" t="s">
        <v>1088</v>
      </c>
      <c r="C637" s="155"/>
      <c r="D637" s="67"/>
      <c r="E637" s="67" t="s">
        <v>928</v>
      </c>
      <c r="F637" s="67"/>
      <c r="G637" s="83" t="s">
        <v>123</v>
      </c>
      <c r="H637" s="84"/>
      <c r="I637" s="102"/>
      <c r="J637" s="148"/>
    </row>
    <row r="638" ht="14.25" spans="1:10">
      <c r="A638" s="65">
        <v>250104011</v>
      </c>
      <c r="B638" s="65" t="s">
        <v>1089</v>
      </c>
      <c r="C638" s="155"/>
      <c r="D638" s="67"/>
      <c r="E638" s="67" t="s">
        <v>928</v>
      </c>
      <c r="F638" s="67"/>
      <c r="G638" s="83" t="s">
        <v>123</v>
      </c>
      <c r="H638" s="84"/>
      <c r="I638" s="102"/>
      <c r="J638" s="148"/>
    </row>
    <row r="639" ht="14.25" spans="1:10">
      <c r="A639" s="65">
        <v>250104012</v>
      </c>
      <c r="B639" s="65" t="s">
        <v>1090</v>
      </c>
      <c r="C639" s="155"/>
      <c r="D639" s="67"/>
      <c r="E639" s="67" t="s">
        <v>928</v>
      </c>
      <c r="F639" s="81"/>
      <c r="G639" s="72">
        <v>8</v>
      </c>
      <c r="H639" s="72">
        <v>8</v>
      </c>
      <c r="I639" s="72">
        <v>8</v>
      </c>
      <c r="J639" s="148"/>
    </row>
    <row r="640" ht="14.25" spans="1:10">
      <c r="A640" s="65">
        <v>250104013</v>
      </c>
      <c r="B640" s="65" t="s">
        <v>1091</v>
      </c>
      <c r="C640" s="66" t="s">
        <v>1092</v>
      </c>
      <c r="D640" s="67"/>
      <c r="E640" s="67" t="s">
        <v>928</v>
      </c>
      <c r="F640" s="67"/>
      <c r="G640" s="67">
        <v>8</v>
      </c>
      <c r="H640" s="67">
        <v>8</v>
      </c>
      <c r="I640" s="67">
        <v>8</v>
      </c>
      <c r="J640" s="148"/>
    </row>
    <row r="641" ht="42" spans="1:10">
      <c r="A641" s="65">
        <v>250104014</v>
      </c>
      <c r="B641" s="65" t="s">
        <v>1093</v>
      </c>
      <c r="C641" s="66" t="s">
        <v>1094</v>
      </c>
      <c r="D641" s="67"/>
      <c r="E641" s="67" t="s">
        <v>928</v>
      </c>
      <c r="F641" s="67" t="s">
        <v>1095</v>
      </c>
      <c r="G641" s="67">
        <v>5</v>
      </c>
      <c r="H641" s="67">
        <v>5</v>
      </c>
      <c r="I641" s="67">
        <v>5</v>
      </c>
      <c r="J641" s="148"/>
    </row>
    <row r="642" ht="14.25" spans="1:10">
      <c r="A642" s="65">
        <v>250104015</v>
      </c>
      <c r="B642" s="65" t="s">
        <v>1096</v>
      </c>
      <c r="C642" s="66"/>
      <c r="D642" s="67"/>
      <c r="E642" s="67" t="s">
        <v>928</v>
      </c>
      <c r="F642" s="67"/>
      <c r="G642" s="67">
        <v>4</v>
      </c>
      <c r="H642" s="67">
        <v>4</v>
      </c>
      <c r="I642" s="67">
        <v>4</v>
      </c>
      <c r="J642" s="148"/>
    </row>
    <row r="643" ht="21" spans="1:10">
      <c r="A643" s="65">
        <v>250104016</v>
      </c>
      <c r="B643" s="65" t="s">
        <v>1097</v>
      </c>
      <c r="C643" s="66" t="s">
        <v>1098</v>
      </c>
      <c r="D643" s="67"/>
      <c r="E643" s="67" t="s">
        <v>33</v>
      </c>
      <c r="F643" s="67"/>
      <c r="G643" s="67">
        <v>8</v>
      </c>
      <c r="H643" s="67">
        <v>8</v>
      </c>
      <c r="I643" s="67">
        <v>8</v>
      </c>
      <c r="J643" s="148"/>
    </row>
    <row r="644" ht="21" spans="1:10">
      <c r="A644" s="65">
        <v>250104017</v>
      </c>
      <c r="B644" s="65" t="s">
        <v>1099</v>
      </c>
      <c r="C644" s="66" t="s">
        <v>1100</v>
      </c>
      <c r="D644" s="67"/>
      <c r="E644" s="67" t="s">
        <v>33</v>
      </c>
      <c r="F644" s="67"/>
      <c r="G644" s="67">
        <v>8</v>
      </c>
      <c r="H644" s="67">
        <v>8</v>
      </c>
      <c r="I644" s="67">
        <v>8</v>
      </c>
      <c r="J644" s="148"/>
    </row>
    <row r="645" ht="14.25" spans="1:10">
      <c r="A645" s="65">
        <v>250104018</v>
      </c>
      <c r="B645" s="65" t="s">
        <v>1101</v>
      </c>
      <c r="C645" s="66" t="s">
        <v>1102</v>
      </c>
      <c r="D645" s="67"/>
      <c r="E645" s="67" t="s">
        <v>33</v>
      </c>
      <c r="F645" s="67"/>
      <c r="G645" s="67">
        <v>3</v>
      </c>
      <c r="H645" s="67">
        <v>3</v>
      </c>
      <c r="I645" s="67">
        <v>3</v>
      </c>
      <c r="J645" s="148"/>
    </row>
    <row r="646" ht="14.25" spans="1:10">
      <c r="A646" s="138" t="s">
        <v>1103</v>
      </c>
      <c r="B646" s="138" t="s">
        <v>1104</v>
      </c>
      <c r="C646" s="138"/>
      <c r="D646" s="139"/>
      <c r="E646" s="139" t="s">
        <v>33</v>
      </c>
      <c r="F646" s="138"/>
      <c r="G646" s="139">
        <v>8</v>
      </c>
      <c r="H646" s="139">
        <v>8</v>
      </c>
      <c r="I646" s="139">
        <v>8</v>
      </c>
      <c r="J646" s="148"/>
    </row>
    <row r="647" ht="14.25" spans="1:10">
      <c r="A647" s="138" t="s">
        <v>1105</v>
      </c>
      <c r="B647" s="138" t="s">
        <v>1106</v>
      </c>
      <c r="C647" s="138"/>
      <c r="D647" s="139"/>
      <c r="E647" s="139" t="s">
        <v>33</v>
      </c>
      <c r="F647" s="138"/>
      <c r="G647" s="139">
        <v>45</v>
      </c>
      <c r="H647" s="139">
        <v>45</v>
      </c>
      <c r="I647" s="139">
        <v>45</v>
      </c>
      <c r="J647" s="148"/>
    </row>
    <row r="648" ht="14.25" spans="1:10">
      <c r="A648" s="133">
        <v>250104020</v>
      </c>
      <c r="B648" s="134" t="s">
        <v>1107</v>
      </c>
      <c r="C648" s="135"/>
      <c r="D648" s="136"/>
      <c r="E648" s="136" t="s">
        <v>928</v>
      </c>
      <c r="F648" s="136"/>
      <c r="G648" s="136">
        <v>50</v>
      </c>
      <c r="H648" s="136">
        <v>50</v>
      </c>
      <c r="I648" s="149">
        <v>50</v>
      </c>
      <c r="J648" s="148"/>
    </row>
    <row r="649" ht="14.25" spans="1:10">
      <c r="A649" s="65">
        <v>250104021</v>
      </c>
      <c r="B649" s="65" t="s">
        <v>1108</v>
      </c>
      <c r="C649" s="66"/>
      <c r="D649" s="67"/>
      <c r="E649" s="67" t="s">
        <v>928</v>
      </c>
      <c r="F649" s="67"/>
      <c r="G649" s="83" t="s">
        <v>123</v>
      </c>
      <c r="H649" s="84"/>
      <c r="I649" s="102"/>
      <c r="J649" s="148"/>
    </row>
    <row r="650" ht="14.25" spans="1:10">
      <c r="A650" s="65">
        <v>250104022</v>
      </c>
      <c r="B650" s="65" t="s">
        <v>1109</v>
      </c>
      <c r="C650" s="66"/>
      <c r="D650" s="67"/>
      <c r="E650" s="67" t="s">
        <v>928</v>
      </c>
      <c r="F650" s="67"/>
      <c r="G650" s="83" t="s">
        <v>123</v>
      </c>
      <c r="H650" s="84"/>
      <c r="I650" s="102"/>
      <c r="J650" s="148"/>
    </row>
    <row r="651" ht="14.25" spans="1:10">
      <c r="A651" s="65">
        <v>250104023</v>
      </c>
      <c r="B651" s="65" t="s">
        <v>1110</v>
      </c>
      <c r="C651" s="155"/>
      <c r="D651" s="67"/>
      <c r="E651" s="67" t="s">
        <v>928</v>
      </c>
      <c r="F651" s="67"/>
      <c r="G651" s="83" t="s">
        <v>123</v>
      </c>
      <c r="H651" s="84"/>
      <c r="I651" s="102"/>
      <c r="J651" s="148"/>
    </row>
    <row r="652" ht="14.25" spans="1:10">
      <c r="A652" s="65">
        <v>250104024</v>
      </c>
      <c r="B652" s="65" t="s">
        <v>1111</v>
      </c>
      <c r="C652" s="66"/>
      <c r="D652" s="67"/>
      <c r="E652" s="67" t="s">
        <v>928</v>
      </c>
      <c r="F652" s="67"/>
      <c r="G652" s="83" t="s">
        <v>123</v>
      </c>
      <c r="H652" s="84"/>
      <c r="I652" s="102"/>
      <c r="J652" s="148"/>
    </row>
    <row r="653" ht="14.25" spans="1:10">
      <c r="A653" s="65">
        <v>250104025</v>
      </c>
      <c r="B653" s="65" t="s">
        <v>1112</v>
      </c>
      <c r="C653" s="66"/>
      <c r="D653" s="67"/>
      <c r="E653" s="67" t="s">
        <v>928</v>
      </c>
      <c r="F653" s="67"/>
      <c r="G653" s="83" t="s">
        <v>123</v>
      </c>
      <c r="H653" s="84"/>
      <c r="I653" s="102"/>
      <c r="J653" s="148"/>
    </row>
    <row r="654" ht="21" spans="1:10">
      <c r="A654" s="133">
        <v>250104026</v>
      </c>
      <c r="B654" s="134" t="s">
        <v>1113</v>
      </c>
      <c r="C654" s="135"/>
      <c r="D654" s="136"/>
      <c r="E654" s="136" t="s">
        <v>928</v>
      </c>
      <c r="F654" s="136"/>
      <c r="G654" s="67">
        <v>185</v>
      </c>
      <c r="H654" s="67">
        <v>185</v>
      </c>
      <c r="I654" s="67">
        <v>185</v>
      </c>
      <c r="J654" s="148"/>
    </row>
    <row r="655" ht="21" spans="1:10">
      <c r="A655" s="133">
        <v>250104027</v>
      </c>
      <c r="B655" s="134" t="s">
        <v>1114</v>
      </c>
      <c r="C655" s="135"/>
      <c r="D655" s="136"/>
      <c r="E655" s="136" t="s">
        <v>928</v>
      </c>
      <c r="F655" s="136"/>
      <c r="G655" s="136">
        <v>80</v>
      </c>
      <c r="H655" s="136">
        <v>80</v>
      </c>
      <c r="I655" s="149">
        <v>80</v>
      </c>
      <c r="J655" s="148"/>
    </row>
    <row r="656" ht="21" spans="1:10">
      <c r="A656" s="65">
        <v>250104028</v>
      </c>
      <c r="B656" s="65" t="s">
        <v>1115</v>
      </c>
      <c r="C656" s="66"/>
      <c r="D656" s="67"/>
      <c r="E656" s="67" t="s">
        <v>928</v>
      </c>
      <c r="F656" s="67"/>
      <c r="G656" s="83" t="s">
        <v>123</v>
      </c>
      <c r="H656" s="84"/>
      <c r="I656" s="102"/>
      <c r="J656" s="148"/>
    </row>
    <row r="657" ht="21" spans="1:10">
      <c r="A657" s="133">
        <v>250104029</v>
      </c>
      <c r="B657" s="134" t="s">
        <v>1116</v>
      </c>
      <c r="C657" s="135"/>
      <c r="D657" s="136"/>
      <c r="E657" s="136" t="s">
        <v>928</v>
      </c>
      <c r="F657" s="136"/>
      <c r="G657" s="67">
        <v>162</v>
      </c>
      <c r="H657" s="67">
        <v>162</v>
      </c>
      <c r="I657" s="67">
        <v>162</v>
      </c>
      <c r="J657" s="148"/>
    </row>
    <row r="658" ht="21" spans="1:10">
      <c r="A658" s="133">
        <v>250104030</v>
      </c>
      <c r="B658" s="134" t="s">
        <v>1117</v>
      </c>
      <c r="C658" s="138" t="s">
        <v>1118</v>
      </c>
      <c r="D658" s="136"/>
      <c r="E658" s="136" t="s">
        <v>928</v>
      </c>
      <c r="F658" s="136"/>
      <c r="G658" s="136">
        <v>100</v>
      </c>
      <c r="H658" s="136">
        <v>100</v>
      </c>
      <c r="I658" s="149">
        <v>100</v>
      </c>
      <c r="J658" s="148"/>
    </row>
    <row r="659" ht="14.25" spans="1:10">
      <c r="A659" s="133">
        <v>250104031</v>
      </c>
      <c r="B659" s="134" t="s">
        <v>1119</v>
      </c>
      <c r="C659" s="135"/>
      <c r="D659" s="136"/>
      <c r="E659" s="136" t="s">
        <v>928</v>
      </c>
      <c r="F659" s="136"/>
      <c r="G659" s="137">
        <v>75</v>
      </c>
      <c r="H659" s="137">
        <v>75</v>
      </c>
      <c r="I659" s="137">
        <v>75</v>
      </c>
      <c r="J659" s="148"/>
    </row>
    <row r="660" ht="14.25" spans="1:10">
      <c r="A660" s="133">
        <v>250104032</v>
      </c>
      <c r="B660" s="134" t="s">
        <v>1120</v>
      </c>
      <c r="C660" s="135"/>
      <c r="D660" s="136"/>
      <c r="E660" s="136" t="s">
        <v>928</v>
      </c>
      <c r="F660" s="136"/>
      <c r="G660" s="136">
        <v>160</v>
      </c>
      <c r="H660" s="136">
        <v>160</v>
      </c>
      <c r="I660" s="149">
        <v>160</v>
      </c>
      <c r="J660" s="148"/>
    </row>
    <row r="661" ht="21" spans="1:10">
      <c r="A661" s="65">
        <v>250104033</v>
      </c>
      <c r="B661" s="65" t="s">
        <v>1121</v>
      </c>
      <c r="C661" s="66" t="s">
        <v>1122</v>
      </c>
      <c r="D661" s="67"/>
      <c r="E661" s="67" t="s">
        <v>928</v>
      </c>
      <c r="F661" s="67"/>
      <c r="G661" s="83" t="s">
        <v>123</v>
      </c>
      <c r="H661" s="84"/>
      <c r="I661" s="102"/>
      <c r="J661" s="148"/>
    </row>
    <row r="662" ht="21" spans="1:10">
      <c r="A662" s="65">
        <v>250104034</v>
      </c>
      <c r="B662" s="65" t="s">
        <v>1123</v>
      </c>
      <c r="C662" s="66"/>
      <c r="D662" s="67"/>
      <c r="E662" s="67" t="s">
        <v>928</v>
      </c>
      <c r="F662" s="67"/>
      <c r="G662" s="83" t="s">
        <v>123</v>
      </c>
      <c r="H662" s="84"/>
      <c r="I662" s="102"/>
      <c r="J662" s="148"/>
    </row>
    <row r="663" ht="21" spans="1:10">
      <c r="A663" s="133">
        <v>250104035</v>
      </c>
      <c r="B663" s="134" t="s">
        <v>1124</v>
      </c>
      <c r="C663" s="135"/>
      <c r="D663" s="136"/>
      <c r="E663" s="136" t="s">
        <v>928</v>
      </c>
      <c r="F663" s="136"/>
      <c r="G663" s="136">
        <v>150</v>
      </c>
      <c r="H663" s="136">
        <v>150</v>
      </c>
      <c r="I663" s="149">
        <v>150</v>
      </c>
      <c r="J663" s="148"/>
    </row>
    <row r="664" s="28" customFormat="1" ht="14.25" spans="1:10">
      <c r="A664" s="65" t="s">
        <v>1125</v>
      </c>
      <c r="B664" s="85" t="s">
        <v>1126</v>
      </c>
      <c r="C664" s="66"/>
      <c r="D664" s="86"/>
      <c r="E664" s="87" t="s">
        <v>928</v>
      </c>
      <c r="F664" s="87"/>
      <c r="G664" s="87">
        <v>270</v>
      </c>
      <c r="H664" s="87">
        <v>270</v>
      </c>
      <c r="I664" s="87">
        <v>270</v>
      </c>
      <c r="J664" s="148"/>
    </row>
    <row r="665" s="28" customFormat="1" ht="21" spans="1:10">
      <c r="A665" s="65" t="s">
        <v>1127</v>
      </c>
      <c r="B665" s="65" t="s">
        <v>1128</v>
      </c>
      <c r="C665" s="66"/>
      <c r="D665" s="67"/>
      <c r="E665" s="67" t="s">
        <v>928</v>
      </c>
      <c r="F665" s="67"/>
      <c r="G665" s="67">
        <v>68</v>
      </c>
      <c r="H665" s="67">
        <v>68</v>
      </c>
      <c r="I665" s="67">
        <v>68</v>
      </c>
      <c r="J665" s="142"/>
    </row>
    <row r="666" ht="14.25" spans="1:10">
      <c r="A666" s="62">
        <v>2502</v>
      </c>
      <c r="B666" s="62" t="s">
        <v>1129</v>
      </c>
      <c r="C666" s="66"/>
      <c r="D666" s="67" t="s">
        <v>1130</v>
      </c>
      <c r="E666" s="67"/>
      <c r="F666" s="67"/>
      <c r="G666" s="67"/>
      <c r="H666" s="67"/>
      <c r="I666" s="72"/>
      <c r="J666" s="142"/>
    </row>
    <row r="667" ht="21" spans="1:10">
      <c r="A667" s="62">
        <v>250201</v>
      </c>
      <c r="B667" s="62" t="s">
        <v>1131</v>
      </c>
      <c r="C667" s="66"/>
      <c r="D667" s="67"/>
      <c r="E667" s="67"/>
      <c r="F667" s="67"/>
      <c r="G667" s="67"/>
      <c r="H667" s="67"/>
      <c r="I667" s="72"/>
      <c r="J667" s="148"/>
    </row>
    <row r="668" ht="21" spans="1:10">
      <c r="A668" s="65">
        <v>250201001</v>
      </c>
      <c r="B668" s="65" t="s">
        <v>1132</v>
      </c>
      <c r="C668" s="66" t="s">
        <v>1133</v>
      </c>
      <c r="D668" s="67"/>
      <c r="E668" s="67" t="s">
        <v>33</v>
      </c>
      <c r="F668" s="140" t="s">
        <v>1134</v>
      </c>
      <c r="G668" s="67">
        <v>100</v>
      </c>
      <c r="H668" s="67">
        <v>100</v>
      </c>
      <c r="I668" s="67">
        <v>100</v>
      </c>
      <c r="J668" s="148"/>
    </row>
    <row r="669" ht="14.25" spans="1:10">
      <c r="A669" s="65">
        <v>250201002</v>
      </c>
      <c r="B669" s="65" t="s">
        <v>1135</v>
      </c>
      <c r="C669" s="66"/>
      <c r="D669" s="67"/>
      <c r="E669" s="67" t="s">
        <v>928</v>
      </c>
      <c r="F669" s="67"/>
      <c r="G669" s="67">
        <v>8</v>
      </c>
      <c r="H669" s="67">
        <v>8</v>
      </c>
      <c r="I669" s="67">
        <v>8</v>
      </c>
      <c r="J669" s="148"/>
    </row>
    <row r="670" ht="14.25" spans="1:10">
      <c r="A670" s="65">
        <v>250201003</v>
      </c>
      <c r="B670" s="65" t="s">
        <v>1136</v>
      </c>
      <c r="C670" s="66"/>
      <c r="D670" s="67"/>
      <c r="E670" s="67" t="s">
        <v>928</v>
      </c>
      <c r="F670" s="67"/>
      <c r="G670" s="67">
        <v>10</v>
      </c>
      <c r="H670" s="67">
        <v>10</v>
      </c>
      <c r="I670" s="72">
        <v>10</v>
      </c>
      <c r="J670" s="148"/>
    </row>
    <row r="671" ht="21" spans="1:10">
      <c r="A671" s="65">
        <v>250201004</v>
      </c>
      <c r="B671" s="65" t="s">
        <v>1137</v>
      </c>
      <c r="C671" s="65"/>
      <c r="D671" s="67"/>
      <c r="E671" s="67" t="s">
        <v>928</v>
      </c>
      <c r="F671" s="67" t="s">
        <v>1138</v>
      </c>
      <c r="G671" s="83" t="s">
        <v>123</v>
      </c>
      <c r="H671" s="84"/>
      <c r="I671" s="102"/>
      <c r="J671" s="148"/>
    </row>
    <row r="672" ht="14.25" spans="1:10">
      <c r="A672" s="138" t="s">
        <v>1139</v>
      </c>
      <c r="B672" s="138" t="s">
        <v>1140</v>
      </c>
      <c r="C672" s="138"/>
      <c r="D672" s="139"/>
      <c r="E672" s="139" t="s">
        <v>928</v>
      </c>
      <c r="F672" s="156"/>
      <c r="G672" s="139"/>
      <c r="H672" s="139"/>
      <c r="I672" s="157"/>
      <c r="J672" s="148"/>
    </row>
    <row r="673" ht="14.25" spans="1:10">
      <c r="A673" s="138" t="s">
        <v>1141</v>
      </c>
      <c r="B673" s="138" t="s">
        <v>1142</v>
      </c>
      <c r="C673" s="138"/>
      <c r="D673" s="139"/>
      <c r="E673" s="139" t="s">
        <v>928</v>
      </c>
      <c r="F673" s="156"/>
      <c r="G673" s="139"/>
      <c r="H673" s="139"/>
      <c r="I673" s="157"/>
      <c r="J673" s="148"/>
    </row>
    <row r="674" ht="14.25" spans="1:10">
      <c r="A674" s="65">
        <v>250201005</v>
      </c>
      <c r="B674" s="65" t="s">
        <v>1143</v>
      </c>
      <c r="C674" s="66" t="s">
        <v>1144</v>
      </c>
      <c r="D674" s="67"/>
      <c r="E674" s="67" t="s">
        <v>928</v>
      </c>
      <c r="F674" s="67"/>
      <c r="G674" s="83" t="s">
        <v>123</v>
      </c>
      <c r="H674" s="84"/>
      <c r="I674" s="102"/>
      <c r="J674" s="148"/>
    </row>
    <row r="675" ht="14.25" spans="1:10">
      <c r="A675" s="65">
        <v>250201006</v>
      </c>
      <c r="B675" s="65" t="s">
        <v>1145</v>
      </c>
      <c r="C675" s="66"/>
      <c r="D675" s="67"/>
      <c r="E675" s="67" t="s">
        <v>928</v>
      </c>
      <c r="F675" s="67"/>
      <c r="G675" s="67"/>
      <c r="H675" s="67"/>
      <c r="I675" s="72"/>
      <c r="J675" s="148"/>
    </row>
    <row r="676" ht="14.25" spans="1:10">
      <c r="A676" s="138" t="s">
        <v>1146</v>
      </c>
      <c r="B676" s="119" t="s">
        <v>1140</v>
      </c>
      <c r="C676" s="138"/>
      <c r="D676" s="139"/>
      <c r="E676" s="139" t="s">
        <v>928</v>
      </c>
      <c r="F676" s="138"/>
      <c r="G676" s="139">
        <v>32</v>
      </c>
      <c r="H676" s="139">
        <v>32</v>
      </c>
      <c r="I676" s="139">
        <v>32</v>
      </c>
      <c r="J676" s="148"/>
    </row>
    <row r="677" ht="14.25" spans="1:10">
      <c r="A677" s="138" t="s">
        <v>1147</v>
      </c>
      <c r="B677" s="119" t="s">
        <v>1148</v>
      </c>
      <c r="C677" s="138"/>
      <c r="D677" s="139"/>
      <c r="E677" s="139" t="s">
        <v>928</v>
      </c>
      <c r="F677" s="138"/>
      <c r="G677" s="139">
        <v>24</v>
      </c>
      <c r="H677" s="139">
        <v>24</v>
      </c>
      <c r="I677" s="139">
        <v>24</v>
      </c>
      <c r="J677" s="148"/>
    </row>
    <row r="678" ht="14.25" spans="1:10">
      <c r="A678" s="138" t="s">
        <v>1149</v>
      </c>
      <c r="B678" s="138" t="s">
        <v>1142</v>
      </c>
      <c r="C678" s="138"/>
      <c r="D678" s="139"/>
      <c r="E678" s="139" t="s">
        <v>928</v>
      </c>
      <c r="F678" s="138"/>
      <c r="G678" s="139">
        <v>80</v>
      </c>
      <c r="H678" s="139">
        <v>80</v>
      </c>
      <c r="I678" s="139">
        <v>80</v>
      </c>
      <c r="J678" s="148"/>
    </row>
    <row r="679" ht="21" spans="1:10">
      <c r="A679" s="65">
        <v>250201007</v>
      </c>
      <c r="B679" s="65" t="s">
        <v>1150</v>
      </c>
      <c r="C679" s="66"/>
      <c r="D679" s="67"/>
      <c r="E679" s="67" t="s">
        <v>928</v>
      </c>
      <c r="F679" s="67" t="s">
        <v>1151</v>
      </c>
      <c r="G679" s="67">
        <v>26</v>
      </c>
      <c r="H679" s="67">
        <v>26</v>
      </c>
      <c r="I679" s="72">
        <v>26</v>
      </c>
      <c r="J679" s="148"/>
    </row>
    <row r="680" ht="14.25" spans="1:10">
      <c r="A680" s="65">
        <v>250201008</v>
      </c>
      <c r="B680" s="65" t="s">
        <v>1152</v>
      </c>
      <c r="C680" s="66"/>
      <c r="D680" s="67"/>
      <c r="E680" s="67" t="s">
        <v>928</v>
      </c>
      <c r="F680" s="67"/>
      <c r="G680" s="67">
        <v>80</v>
      </c>
      <c r="H680" s="67">
        <v>80</v>
      </c>
      <c r="I680" s="72">
        <v>80</v>
      </c>
      <c r="J680" s="148"/>
    </row>
    <row r="681" ht="14.25" spans="1:10">
      <c r="A681" s="62">
        <v>250202</v>
      </c>
      <c r="B681" s="62" t="s">
        <v>1153</v>
      </c>
      <c r="C681" s="66"/>
      <c r="D681" s="67"/>
      <c r="E681" s="67"/>
      <c r="F681" s="67"/>
      <c r="G681" s="67"/>
      <c r="H681" s="67"/>
      <c r="I681" s="72"/>
      <c r="J681" s="148"/>
    </row>
    <row r="682" ht="14.25" spans="1:10">
      <c r="A682" s="65">
        <v>250202001</v>
      </c>
      <c r="B682" s="65" t="s">
        <v>1154</v>
      </c>
      <c r="C682" s="66"/>
      <c r="D682" s="67"/>
      <c r="E682" s="67" t="s">
        <v>928</v>
      </c>
      <c r="F682" s="67"/>
      <c r="G682" s="67">
        <v>6</v>
      </c>
      <c r="H682" s="67">
        <v>6</v>
      </c>
      <c r="I682" s="67">
        <v>6</v>
      </c>
      <c r="J682" s="148"/>
    </row>
    <row r="683" ht="21" spans="1:10">
      <c r="A683" s="65">
        <v>250202003</v>
      </c>
      <c r="B683" s="65" t="s">
        <v>1155</v>
      </c>
      <c r="C683" s="66"/>
      <c r="D683" s="67"/>
      <c r="E683" s="67" t="s">
        <v>928</v>
      </c>
      <c r="F683" s="67"/>
      <c r="G683" s="67"/>
      <c r="H683" s="67"/>
      <c r="I683" s="72"/>
      <c r="J683" s="148"/>
    </row>
    <row r="684" ht="14.25" spans="1:10">
      <c r="A684" s="65" t="s">
        <v>1156</v>
      </c>
      <c r="B684" s="65" t="s">
        <v>945</v>
      </c>
      <c r="C684" s="66"/>
      <c r="D684" s="67"/>
      <c r="E684" s="67" t="s">
        <v>928</v>
      </c>
      <c r="F684" s="67"/>
      <c r="G684" s="67">
        <v>4</v>
      </c>
      <c r="H684" s="67">
        <v>4</v>
      </c>
      <c r="I684" s="67">
        <v>4</v>
      </c>
      <c r="J684" s="148"/>
    </row>
    <row r="685" ht="14.25" spans="1:10">
      <c r="A685" s="65" t="s">
        <v>1157</v>
      </c>
      <c r="B685" s="65" t="s">
        <v>1158</v>
      </c>
      <c r="C685" s="66"/>
      <c r="D685" s="67"/>
      <c r="E685" s="67" t="s">
        <v>928</v>
      </c>
      <c r="F685" s="67"/>
      <c r="G685" s="137">
        <v>12</v>
      </c>
      <c r="H685" s="137">
        <v>12</v>
      </c>
      <c r="I685" s="137">
        <v>12</v>
      </c>
      <c r="J685" s="148"/>
    </row>
    <row r="686" ht="21" spans="1:10">
      <c r="A686" s="65">
        <v>250202004</v>
      </c>
      <c r="B686" s="65" t="s">
        <v>1159</v>
      </c>
      <c r="C686" s="66"/>
      <c r="D686" s="67"/>
      <c r="E686" s="67" t="s">
        <v>928</v>
      </c>
      <c r="F686" s="67"/>
      <c r="G686" s="72">
        <v>5</v>
      </c>
      <c r="H686" s="72">
        <v>5</v>
      </c>
      <c r="I686" s="72">
        <v>5</v>
      </c>
      <c r="J686" s="148"/>
    </row>
    <row r="687" ht="21" spans="1:10">
      <c r="A687" s="65">
        <v>250202005</v>
      </c>
      <c r="B687" s="65" t="s">
        <v>1160</v>
      </c>
      <c r="C687" s="66"/>
      <c r="D687" s="67"/>
      <c r="E687" s="67" t="s">
        <v>928</v>
      </c>
      <c r="F687" s="67"/>
      <c r="G687" s="67">
        <v>16</v>
      </c>
      <c r="H687" s="67">
        <v>16</v>
      </c>
      <c r="I687" s="67">
        <v>16</v>
      </c>
      <c r="J687" s="148"/>
    </row>
    <row r="688" ht="21" spans="1:10">
      <c r="A688" s="65">
        <v>250202006</v>
      </c>
      <c r="B688" s="65" t="s">
        <v>1161</v>
      </c>
      <c r="C688" s="66"/>
      <c r="D688" s="67"/>
      <c r="E688" s="67" t="s">
        <v>928</v>
      </c>
      <c r="F688" s="67"/>
      <c r="G688" s="67">
        <v>12</v>
      </c>
      <c r="H688" s="67">
        <v>12</v>
      </c>
      <c r="I688" s="67">
        <v>12</v>
      </c>
      <c r="J688" s="148"/>
    </row>
    <row r="689" ht="14.25" spans="1:10">
      <c r="A689" s="65">
        <v>250202007</v>
      </c>
      <c r="B689" s="65" t="s">
        <v>1162</v>
      </c>
      <c r="C689" s="66"/>
      <c r="D689" s="67"/>
      <c r="E689" s="67" t="s">
        <v>928</v>
      </c>
      <c r="F689" s="67"/>
      <c r="G689" s="67">
        <v>15</v>
      </c>
      <c r="H689" s="67">
        <v>15</v>
      </c>
      <c r="I689" s="67">
        <v>15</v>
      </c>
      <c r="J689" s="148"/>
    </row>
    <row r="690" ht="21" spans="1:10">
      <c r="A690" s="65">
        <v>250202008</v>
      </c>
      <c r="B690" s="65" t="s">
        <v>1163</v>
      </c>
      <c r="C690" s="66"/>
      <c r="D690" s="67"/>
      <c r="E690" s="67" t="s">
        <v>928</v>
      </c>
      <c r="F690" s="67"/>
      <c r="G690" s="67">
        <v>20</v>
      </c>
      <c r="H690" s="67">
        <v>20</v>
      </c>
      <c r="I690" s="72">
        <v>20</v>
      </c>
      <c r="J690" s="148"/>
    </row>
    <row r="691" ht="14.25" spans="1:10">
      <c r="A691" s="65">
        <v>250202009</v>
      </c>
      <c r="B691" s="65" t="s">
        <v>1164</v>
      </c>
      <c r="C691" s="66"/>
      <c r="D691" s="67"/>
      <c r="E691" s="67" t="s">
        <v>928</v>
      </c>
      <c r="F691" s="67"/>
      <c r="G691" s="67">
        <v>8</v>
      </c>
      <c r="H691" s="67">
        <v>8</v>
      </c>
      <c r="I691" s="67">
        <v>8</v>
      </c>
      <c r="J691" s="148"/>
    </row>
    <row r="692" ht="14.25" spans="1:10">
      <c r="A692" s="65">
        <v>250202010</v>
      </c>
      <c r="B692" s="65" t="s">
        <v>1165</v>
      </c>
      <c r="C692" s="66"/>
      <c r="D692" s="67"/>
      <c r="E692" s="67" t="s">
        <v>928</v>
      </c>
      <c r="F692" s="67"/>
      <c r="G692" s="67">
        <v>8</v>
      </c>
      <c r="H692" s="67">
        <v>8</v>
      </c>
      <c r="I692" s="67">
        <v>8</v>
      </c>
      <c r="J692" s="148"/>
    </row>
    <row r="693" ht="14.25" spans="1:10">
      <c r="A693" s="65">
        <v>250202011</v>
      </c>
      <c r="B693" s="65" t="s">
        <v>1166</v>
      </c>
      <c r="C693" s="66"/>
      <c r="D693" s="67"/>
      <c r="E693" s="67" t="s">
        <v>928</v>
      </c>
      <c r="F693" s="67"/>
      <c r="G693" s="67">
        <v>8</v>
      </c>
      <c r="H693" s="67">
        <v>8</v>
      </c>
      <c r="I693" s="67">
        <v>8</v>
      </c>
      <c r="J693" s="148"/>
    </row>
    <row r="694" ht="21" spans="1:10">
      <c r="A694" s="65">
        <v>250202012</v>
      </c>
      <c r="B694" s="65" t="s">
        <v>1167</v>
      </c>
      <c r="C694" s="66"/>
      <c r="D694" s="67"/>
      <c r="E694" s="67" t="s">
        <v>928</v>
      </c>
      <c r="F694" s="67"/>
      <c r="G694" s="67">
        <v>15</v>
      </c>
      <c r="H694" s="67">
        <v>15</v>
      </c>
      <c r="I694" s="67">
        <v>15</v>
      </c>
      <c r="J694" s="148"/>
    </row>
    <row r="695" ht="14.25" spans="1:10">
      <c r="A695" s="65">
        <v>250202013</v>
      </c>
      <c r="B695" s="65" t="s">
        <v>1168</v>
      </c>
      <c r="C695" s="66"/>
      <c r="D695" s="67"/>
      <c r="E695" s="67" t="s">
        <v>928</v>
      </c>
      <c r="F695" s="67"/>
      <c r="G695" s="67">
        <v>8</v>
      </c>
      <c r="H695" s="67">
        <v>8</v>
      </c>
      <c r="I695" s="72">
        <v>8</v>
      </c>
      <c r="J695" s="148"/>
    </row>
    <row r="696" ht="21" spans="1:10">
      <c r="A696" s="65">
        <v>250202014</v>
      </c>
      <c r="B696" s="65" t="s">
        <v>1169</v>
      </c>
      <c r="C696" s="66"/>
      <c r="D696" s="67"/>
      <c r="E696" s="67" t="s">
        <v>928</v>
      </c>
      <c r="F696" s="67"/>
      <c r="G696" s="140">
        <v>16</v>
      </c>
      <c r="H696" s="140">
        <v>16</v>
      </c>
      <c r="I696" s="140">
        <v>16</v>
      </c>
      <c r="J696" s="148"/>
    </row>
    <row r="697" ht="14.25" spans="1:10">
      <c r="A697" s="65">
        <v>250202015</v>
      </c>
      <c r="B697" s="65" t="s">
        <v>1170</v>
      </c>
      <c r="C697" s="66"/>
      <c r="D697" s="67"/>
      <c r="E697" s="67" t="s">
        <v>928</v>
      </c>
      <c r="F697" s="67"/>
      <c r="G697" s="67">
        <v>16</v>
      </c>
      <c r="H697" s="67">
        <v>16</v>
      </c>
      <c r="I697" s="67">
        <v>16</v>
      </c>
      <c r="J697" s="148"/>
    </row>
    <row r="698" ht="21" spans="1:10">
      <c r="A698" s="65">
        <v>250202016</v>
      </c>
      <c r="B698" s="65" t="s">
        <v>1171</v>
      </c>
      <c r="C698" s="66"/>
      <c r="D698" s="67"/>
      <c r="E698" s="67" t="s">
        <v>928</v>
      </c>
      <c r="F698" s="67"/>
      <c r="G698" s="67">
        <v>9</v>
      </c>
      <c r="H698" s="67">
        <v>9</v>
      </c>
      <c r="I698" s="67">
        <v>9</v>
      </c>
      <c r="J698" s="148"/>
    </row>
    <row r="699" ht="21" spans="1:10">
      <c r="A699" s="65">
        <v>250202017</v>
      </c>
      <c r="B699" s="65" t="s">
        <v>1172</v>
      </c>
      <c r="C699" s="66"/>
      <c r="D699" s="67"/>
      <c r="E699" s="67" t="s">
        <v>928</v>
      </c>
      <c r="F699" s="67"/>
      <c r="G699" s="137">
        <v>10</v>
      </c>
      <c r="H699" s="137">
        <v>10</v>
      </c>
      <c r="I699" s="137">
        <v>10</v>
      </c>
      <c r="J699" s="148"/>
    </row>
    <row r="700" ht="21" spans="1:10">
      <c r="A700" s="65">
        <v>250202018</v>
      </c>
      <c r="B700" s="65" t="s">
        <v>1173</v>
      </c>
      <c r="C700" s="66"/>
      <c r="D700" s="67"/>
      <c r="E700" s="67" t="s">
        <v>928</v>
      </c>
      <c r="F700" s="67"/>
      <c r="G700" s="67">
        <v>15</v>
      </c>
      <c r="H700" s="67">
        <v>15</v>
      </c>
      <c r="I700" s="72">
        <v>15</v>
      </c>
      <c r="J700" s="148"/>
    </row>
    <row r="701" ht="21" spans="1:10">
      <c r="A701" s="65">
        <v>250202019</v>
      </c>
      <c r="B701" s="65" t="s">
        <v>1174</v>
      </c>
      <c r="C701" s="66"/>
      <c r="D701" s="67"/>
      <c r="E701" s="67" t="s">
        <v>928</v>
      </c>
      <c r="F701" s="67"/>
      <c r="G701" s="67">
        <v>6</v>
      </c>
      <c r="H701" s="67">
        <v>6</v>
      </c>
      <c r="I701" s="67">
        <v>6</v>
      </c>
      <c r="J701" s="148"/>
    </row>
    <row r="702" ht="21" spans="1:10">
      <c r="A702" s="65">
        <v>250202020</v>
      </c>
      <c r="B702" s="65" t="s">
        <v>1175</v>
      </c>
      <c r="C702" s="66"/>
      <c r="D702" s="67"/>
      <c r="E702" s="67" t="s">
        <v>928</v>
      </c>
      <c r="F702" s="67"/>
      <c r="G702" s="67">
        <v>16</v>
      </c>
      <c r="H702" s="67">
        <v>16</v>
      </c>
      <c r="I702" s="67">
        <v>16</v>
      </c>
      <c r="J702" s="148"/>
    </row>
    <row r="703" ht="21" spans="1:10">
      <c r="A703" s="65">
        <v>250202021</v>
      </c>
      <c r="B703" s="65" t="s">
        <v>1176</v>
      </c>
      <c r="C703" s="66"/>
      <c r="D703" s="67"/>
      <c r="E703" s="67" t="s">
        <v>928</v>
      </c>
      <c r="F703" s="67"/>
      <c r="G703" s="67">
        <v>20</v>
      </c>
      <c r="H703" s="67">
        <v>20</v>
      </c>
      <c r="I703" s="67">
        <v>20</v>
      </c>
      <c r="J703" s="148"/>
    </row>
    <row r="704" ht="21" spans="1:10">
      <c r="A704" s="65">
        <v>250202022</v>
      </c>
      <c r="B704" s="65" t="s">
        <v>1177</v>
      </c>
      <c r="C704" s="66"/>
      <c r="D704" s="67"/>
      <c r="E704" s="67" t="s">
        <v>928</v>
      </c>
      <c r="F704" s="67"/>
      <c r="G704" s="67">
        <v>14</v>
      </c>
      <c r="H704" s="67">
        <v>14</v>
      </c>
      <c r="I704" s="67">
        <v>14</v>
      </c>
      <c r="J704" s="148"/>
    </row>
    <row r="705" ht="14.25" spans="1:10">
      <c r="A705" s="65">
        <v>250202023</v>
      </c>
      <c r="B705" s="65" t="s">
        <v>1178</v>
      </c>
      <c r="C705" s="66"/>
      <c r="D705" s="67"/>
      <c r="E705" s="67" t="s">
        <v>928</v>
      </c>
      <c r="F705" s="67"/>
      <c r="G705" s="67">
        <v>4</v>
      </c>
      <c r="H705" s="67">
        <v>4</v>
      </c>
      <c r="I705" s="67">
        <v>4</v>
      </c>
      <c r="J705" s="148"/>
    </row>
    <row r="706" ht="14.25" spans="1:10">
      <c r="A706" s="65">
        <v>250202024</v>
      </c>
      <c r="B706" s="65" t="s">
        <v>1179</v>
      </c>
      <c r="C706" s="66"/>
      <c r="D706" s="67"/>
      <c r="E706" s="67" t="s">
        <v>928</v>
      </c>
      <c r="F706" s="67"/>
      <c r="G706" s="67">
        <v>4</v>
      </c>
      <c r="H706" s="67">
        <v>4</v>
      </c>
      <c r="I706" s="67">
        <v>4</v>
      </c>
      <c r="J706" s="148"/>
    </row>
    <row r="707" ht="14.25" spans="1:10">
      <c r="A707" s="65">
        <v>250202025</v>
      </c>
      <c r="B707" s="65" t="s">
        <v>1180</v>
      </c>
      <c r="C707" s="66"/>
      <c r="D707" s="67"/>
      <c r="E707" s="67" t="s">
        <v>928</v>
      </c>
      <c r="F707" s="67"/>
      <c r="G707" s="67">
        <v>4</v>
      </c>
      <c r="H707" s="67">
        <v>4</v>
      </c>
      <c r="I707" s="67">
        <v>4</v>
      </c>
      <c r="J707" s="148"/>
    </row>
    <row r="708" ht="14.25" spans="1:10">
      <c r="A708" s="138" t="s">
        <v>1181</v>
      </c>
      <c r="B708" s="119" t="s">
        <v>1182</v>
      </c>
      <c r="C708" s="138"/>
      <c r="D708" s="139"/>
      <c r="E708" s="139" t="s">
        <v>928</v>
      </c>
      <c r="F708" s="138"/>
      <c r="G708" s="139">
        <v>14</v>
      </c>
      <c r="H708" s="139">
        <v>14</v>
      </c>
      <c r="I708" s="139">
        <v>14</v>
      </c>
      <c r="J708" s="148"/>
    </row>
    <row r="709" ht="14.25" spans="1:10">
      <c r="A709" s="138" t="s">
        <v>1183</v>
      </c>
      <c r="B709" s="119" t="s">
        <v>1184</v>
      </c>
      <c r="C709" s="138"/>
      <c r="D709" s="139"/>
      <c r="E709" s="139" t="s">
        <v>928</v>
      </c>
      <c r="F709" s="138"/>
      <c r="G709" s="139">
        <v>72</v>
      </c>
      <c r="H709" s="139">
        <v>72</v>
      </c>
      <c r="I709" s="139">
        <v>72</v>
      </c>
      <c r="J709" s="148"/>
    </row>
    <row r="710" ht="21" spans="1:10">
      <c r="A710" s="65">
        <v>250202027</v>
      </c>
      <c r="B710" s="65" t="s">
        <v>1185</v>
      </c>
      <c r="C710" s="66"/>
      <c r="D710" s="67"/>
      <c r="E710" s="67" t="s">
        <v>928</v>
      </c>
      <c r="F710" s="67"/>
      <c r="G710" s="67">
        <v>6</v>
      </c>
      <c r="H710" s="67">
        <v>6</v>
      </c>
      <c r="I710" s="67">
        <v>6</v>
      </c>
      <c r="J710" s="148"/>
    </row>
    <row r="711" ht="21" spans="1:10">
      <c r="A711" s="65">
        <v>250202028</v>
      </c>
      <c r="B711" s="65" t="s">
        <v>1186</v>
      </c>
      <c r="C711" s="66"/>
      <c r="D711" s="67"/>
      <c r="E711" s="67" t="s">
        <v>928</v>
      </c>
      <c r="F711" s="67"/>
      <c r="G711" s="140">
        <v>6</v>
      </c>
      <c r="H711" s="140">
        <v>6</v>
      </c>
      <c r="I711" s="140">
        <v>6</v>
      </c>
      <c r="J711" s="148"/>
    </row>
    <row r="712" ht="21" spans="1:10">
      <c r="A712" s="65">
        <v>250202029</v>
      </c>
      <c r="B712" s="65" t="s">
        <v>1187</v>
      </c>
      <c r="C712" s="66"/>
      <c r="D712" s="67"/>
      <c r="E712" s="67" t="s">
        <v>928</v>
      </c>
      <c r="F712" s="67"/>
      <c r="G712" s="67">
        <v>4</v>
      </c>
      <c r="H712" s="67">
        <v>4</v>
      </c>
      <c r="I712" s="72">
        <v>4</v>
      </c>
      <c r="J712" s="148"/>
    </row>
    <row r="713" ht="14.25" spans="1:10">
      <c r="A713" s="65">
        <v>250202030</v>
      </c>
      <c r="B713" s="65" t="s">
        <v>1188</v>
      </c>
      <c r="C713" s="66"/>
      <c r="D713" s="67"/>
      <c r="E713" s="67" t="s">
        <v>928</v>
      </c>
      <c r="F713" s="67"/>
      <c r="G713" s="67">
        <v>6</v>
      </c>
      <c r="H713" s="67">
        <v>6</v>
      </c>
      <c r="I713" s="67">
        <v>6</v>
      </c>
      <c r="J713" s="148"/>
    </row>
    <row r="714" ht="21" spans="1:10">
      <c r="A714" s="65">
        <v>250202031</v>
      </c>
      <c r="B714" s="65" t="s">
        <v>1189</v>
      </c>
      <c r="C714" s="66" t="s">
        <v>1190</v>
      </c>
      <c r="D714" s="67"/>
      <c r="E714" s="67" t="s">
        <v>928</v>
      </c>
      <c r="F714" s="67" t="s">
        <v>1191</v>
      </c>
      <c r="G714" s="137">
        <v>6</v>
      </c>
      <c r="H714" s="137">
        <v>6</v>
      </c>
      <c r="I714" s="137">
        <v>6</v>
      </c>
      <c r="J714" s="148"/>
    </row>
    <row r="715" ht="14.25" spans="1:10">
      <c r="A715" s="65">
        <v>250202032</v>
      </c>
      <c r="B715" s="65" t="s">
        <v>1192</v>
      </c>
      <c r="C715" s="66"/>
      <c r="D715" s="67"/>
      <c r="E715" s="67" t="s">
        <v>928</v>
      </c>
      <c r="F715" s="67"/>
      <c r="G715" s="72">
        <v>6</v>
      </c>
      <c r="H715" s="72">
        <v>6</v>
      </c>
      <c r="I715" s="72">
        <v>6</v>
      </c>
      <c r="J715" s="148"/>
    </row>
    <row r="716" ht="14.25" spans="1:10">
      <c r="A716" s="65">
        <v>250202033</v>
      </c>
      <c r="B716" s="65" t="s">
        <v>1193</v>
      </c>
      <c r="C716" s="66"/>
      <c r="D716" s="67"/>
      <c r="E716" s="67" t="s">
        <v>928</v>
      </c>
      <c r="F716" s="67"/>
      <c r="G716" s="67">
        <v>6</v>
      </c>
      <c r="H716" s="67">
        <v>6</v>
      </c>
      <c r="I716" s="67">
        <v>6</v>
      </c>
      <c r="J716" s="148"/>
    </row>
    <row r="717" ht="21" spans="1:10">
      <c r="A717" s="65">
        <v>250202034</v>
      </c>
      <c r="B717" s="65" t="s">
        <v>1194</v>
      </c>
      <c r="C717" s="66" t="s">
        <v>1195</v>
      </c>
      <c r="D717" s="67"/>
      <c r="E717" s="67" t="s">
        <v>928</v>
      </c>
      <c r="F717" s="67" t="s">
        <v>1191</v>
      </c>
      <c r="G717" s="67">
        <v>20</v>
      </c>
      <c r="H717" s="67">
        <v>20</v>
      </c>
      <c r="I717" s="67">
        <v>20</v>
      </c>
      <c r="J717" s="148"/>
    </row>
    <row r="718" ht="14.25" spans="1:10">
      <c r="A718" s="65">
        <v>250202035</v>
      </c>
      <c r="B718" s="65" t="s">
        <v>1196</v>
      </c>
      <c r="C718" s="66"/>
      <c r="D718" s="67"/>
      <c r="E718" s="67" t="s">
        <v>928</v>
      </c>
      <c r="F718" s="67"/>
      <c r="G718" s="67">
        <v>23</v>
      </c>
      <c r="H718" s="67">
        <v>23</v>
      </c>
      <c r="I718" s="67">
        <v>23</v>
      </c>
      <c r="J718" s="148"/>
    </row>
    <row r="719" ht="14.25" spans="1:10">
      <c r="A719" s="65">
        <v>250202036</v>
      </c>
      <c r="B719" s="65" t="s">
        <v>1197</v>
      </c>
      <c r="C719" s="66"/>
      <c r="D719" s="67"/>
      <c r="E719" s="67" t="s">
        <v>928</v>
      </c>
      <c r="F719" s="67"/>
      <c r="G719" s="67">
        <v>25</v>
      </c>
      <c r="H719" s="67">
        <v>25</v>
      </c>
      <c r="I719" s="67">
        <v>25</v>
      </c>
      <c r="J719" s="148"/>
    </row>
    <row r="720" ht="21" spans="1:10">
      <c r="A720" s="65">
        <v>250202037</v>
      </c>
      <c r="B720" s="65" t="s">
        <v>1198</v>
      </c>
      <c r="C720" s="66"/>
      <c r="D720" s="67"/>
      <c r="E720" s="67" t="s">
        <v>928</v>
      </c>
      <c r="F720" s="67"/>
      <c r="G720" s="67">
        <v>25</v>
      </c>
      <c r="H720" s="67">
        <v>25</v>
      </c>
      <c r="I720" s="67">
        <v>25</v>
      </c>
      <c r="J720" s="148"/>
    </row>
    <row r="721" ht="14.25" spans="1:10">
      <c r="A721" s="65">
        <v>250202039</v>
      </c>
      <c r="B721" s="65" t="s">
        <v>1199</v>
      </c>
      <c r="C721" s="66"/>
      <c r="D721" s="67"/>
      <c r="E721" s="67" t="s">
        <v>243</v>
      </c>
      <c r="F721" s="67"/>
      <c r="G721" s="67">
        <v>43</v>
      </c>
      <c r="H721" s="67">
        <v>43</v>
      </c>
      <c r="I721" s="72">
        <v>43</v>
      </c>
      <c r="J721" s="148"/>
    </row>
    <row r="722" ht="14.25" spans="1:10">
      <c r="A722" s="65">
        <v>250202040</v>
      </c>
      <c r="B722" s="65" t="s">
        <v>1200</v>
      </c>
      <c r="C722" s="66"/>
      <c r="D722" s="67"/>
      <c r="E722" s="67" t="s">
        <v>928</v>
      </c>
      <c r="F722" s="67"/>
      <c r="G722" s="67">
        <v>12</v>
      </c>
      <c r="H722" s="67">
        <v>12</v>
      </c>
      <c r="I722" s="72">
        <v>12</v>
      </c>
      <c r="J722" s="148"/>
    </row>
    <row r="723" ht="21" spans="1:10">
      <c r="A723" s="65">
        <v>250202041</v>
      </c>
      <c r="B723" s="65" t="s">
        <v>1201</v>
      </c>
      <c r="C723" s="66"/>
      <c r="D723" s="67"/>
      <c r="E723" s="67" t="s">
        <v>928</v>
      </c>
      <c r="F723" s="67"/>
      <c r="G723" s="67">
        <v>20</v>
      </c>
      <c r="H723" s="67">
        <v>20</v>
      </c>
      <c r="I723" s="67">
        <v>20</v>
      </c>
      <c r="J723" s="148"/>
    </row>
    <row r="724" ht="14.25" spans="1:10">
      <c r="A724" s="62">
        <v>250203</v>
      </c>
      <c r="B724" s="62" t="s">
        <v>1202</v>
      </c>
      <c r="C724" s="66"/>
      <c r="D724" s="67"/>
      <c r="E724" s="67"/>
      <c r="F724" s="67"/>
      <c r="G724" s="67"/>
      <c r="H724" s="67"/>
      <c r="I724" s="72"/>
      <c r="J724" s="148"/>
    </row>
    <row r="725" ht="21" spans="1:10">
      <c r="A725" s="65">
        <v>250203001</v>
      </c>
      <c r="B725" s="65" t="s">
        <v>1203</v>
      </c>
      <c r="C725" s="66" t="s">
        <v>1204</v>
      </c>
      <c r="D725" s="67"/>
      <c r="E725" s="67" t="s">
        <v>928</v>
      </c>
      <c r="F725" s="119" t="s">
        <v>1191</v>
      </c>
      <c r="G725" s="67"/>
      <c r="H725" s="67"/>
      <c r="I725" s="72"/>
      <c r="J725" s="148"/>
    </row>
    <row r="726" ht="14.25" spans="1:10">
      <c r="A726" s="65" t="s">
        <v>1205</v>
      </c>
      <c r="B726" s="65" t="s">
        <v>1148</v>
      </c>
      <c r="C726" s="66"/>
      <c r="D726" s="67"/>
      <c r="E726" s="67" t="s">
        <v>928</v>
      </c>
      <c r="F726" s="67"/>
      <c r="G726" s="67">
        <v>18</v>
      </c>
      <c r="H726" s="67">
        <v>18</v>
      </c>
      <c r="I726" s="67">
        <v>18</v>
      </c>
      <c r="J726" s="148"/>
    </row>
    <row r="727" ht="14.25" spans="1:10">
      <c r="A727" s="65" t="s">
        <v>1206</v>
      </c>
      <c r="B727" s="65" t="s">
        <v>1142</v>
      </c>
      <c r="C727" s="66"/>
      <c r="D727" s="67"/>
      <c r="E727" s="67" t="s">
        <v>928</v>
      </c>
      <c r="F727" s="67"/>
      <c r="G727" s="140">
        <v>54</v>
      </c>
      <c r="H727" s="140">
        <v>54</v>
      </c>
      <c r="I727" s="140">
        <v>54</v>
      </c>
      <c r="J727" s="148"/>
    </row>
    <row r="728" ht="21" spans="1:10">
      <c r="A728" s="65">
        <v>250203002</v>
      </c>
      <c r="B728" s="65" t="s">
        <v>1207</v>
      </c>
      <c r="C728" s="66"/>
      <c r="D728" s="67"/>
      <c r="E728" s="67" t="s">
        <v>928</v>
      </c>
      <c r="F728" s="67"/>
      <c r="G728" s="67"/>
      <c r="H728" s="67"/>
      <c r="I728" s="72"/>
      <c r="J728" s="148"/>
    </row>
    <row r="729" ht="14.25" spans="1:10">
      <c r="A729" s="65" t="s">
        <v>1208</v>
      </c>
      <c r="B729" s="65" t="s">
        <v>1148</v>
      </c>
      <c r="C729" s="66"/>
      <c r="D729" s="67"/>
      <c r="E729" s="67" t="s">
        <v>928</v>
      </c>
      <c r="F729" s="67"/>
      <c r="G729" s="67">
        <v>18</v>
      </c>
      <c r="H729" s="67">
        <v>18</v>
      </c>
      <c r="I729" s="67">
        <v>18</v>
      </c>
      <c r="J729" s="148"/>
    </row>
    <row r="730" ht="14.25" spans="1:10">
      <c r="A730" s="65" t="s">
        <v>1209</v>
      </c>
      <c r="B730" s="65" t="s">
        <v>1142</v>
      </c>
      <c r="C730" s="66"/>
      <c r="D730" s="67"/>
      <c r="E730" s="67" t="s">
        <v>928</v>
      </c>
      <c r="F730" s="67"/>
      <c r="G730" s="67">
        <v>47</v>
      </c>
      <c r="H730" s="67">
        <v>47</v>
      </c>
      <c r="I730" s="67">
        <v>47</v>
      </c>
      <c r="J730" s="148"/>
    </row>
    <row r="731" ht="21" spans="1:10">
      <c r="A731" s="65">
        <v>250203003</v>
      </c>
      <c r="B731" s="65" t="s">
        <v>1210</v>
      </c>
      <c r="C731" s="66" t="s">
        <v>1211</v>
      </c>
      <c r="D731" s="67"/>
      <c r="E731" s="67" t="s">
        <v>928</v>
      </c>
      <c r="F731" s="119" t="s">
        <v>1191</v>
      </c>
      <c r="G731" s="67"/>
      <c r="H731" s="67"/>
      <c r="I731" s="72"/>
      <c r="J731" s="148"/>
    </row>
    <row r="732" ht="14.25" spans="1:10">
      <c r="A732" s="65" t="s">
        <v>1212</v>
      </c>
      <c r="B732" s="65" t="s">
        <v>1148</v>
      </c>
      <c r="C732" s="66"/>
      <c r="D732" s="67"/>
      <c r="E732" s="67" t="s">
        <v>928</v>
      </c>
      <c r="F732" s="67"/>
      <c r="G732" s="137">
        <v>18</v>
      </c>
      <c r="H732" s="137">
        <v>18</v>
      </c>
      <c r="I732" s="137">
        <v>18</v>
      </c>
      <c r="J732" s="148"/>
    </row>
    <row r="733" ht="14.25" spans="1:10">
      <c r="A733" s="65" t="s">
        <v>1213</v>
      </c>
      <c r="B733" s="65" t="s">
        <v>1142</v>
      </c>
      <c r="C733" s="66"/>
      <c r="D733" s="67"/>
      <c r="E733" s="67" t="s">
        <v>928</v>
      </c>
      <c r="F733" s="67"/>
      <c r="G733" s="72">
        <v>47</v>
      </c>
      <c r="H733" s="72">
        <v>47</v>
      </c>
      <c r="I733" s="72">
        <v>47</v>
      </c>
      <c r="J733" s="148"/>
    </row>
    <row r="734" ht="21" spans="1:10">
      <c r="A734" s="65">
        <v>250203004</v>
      </c>
      <c r="B734" s="65" t="s">
        <v>1214</v>
      </c>
      <c r="C734" s="66"/>
      <c r="D734" s="67"/>
      <c r="E734" s="67" t="s">
        <v>928</v>
      </c>
      <c r="F734" s="138" t="s">
        <v>1142</v>
      </c>
      <c r="G734" s="67">
        <v>47</v>
      </c>
      <c r="H734" s="67">
        <v>47</v>
      </c>
      <c r="I734" s="67">
        <v>47</v>
      </c>
      <c r="J734" s="148"/>
    </row>
    <row r="735" ht="31.5" spans="1:10">
      <c r="A735" s="65">
        <v>250203005</v>
      </c>
      <c r="B735" s="65" t="s">
        <v>1215</v>
      </c>
      <c r="C735" s="66"/>
      <c r="D735" s="67"/>
      <c r="E735" s="67" t="s">
        <v>928</v>
      </c>
      <c r="F735" s="138" t="s">
        <v>1142</v>
      </c>
      <c r="G735" s="67">
        <v>54</v>
      </c>
      <c r="H735" s="67">
        <v>54</v>
      </c>
      <c r="I735" s="72">
        <v>54</v>
      </c>
      <c r="J735" s="148"/>
    </row>
    <row r="736" ht="14.25" spans="1:10">
      <c r="A736" s="65">
        <v>250203006</v>
      </c>
      <c r="B736" s="65" t="s">
        <v>1216</v>
      </c>
      <c r="C736" s="66"/>
      <c r="D736" s="67"/>
      <c r="E736" s="67" t="s">
        <v>928</v>
      </c>
      <c r="F736" s="67"/>
      <c r="G736" s="67">
        <v>4</v>
      </c>
      <c r="H736" s="67">
        <v>4</v>
      </c>
      <c r="I736" s="67">
        <v>4</v>
      </c>
      <c r="J736" s="148"/>
    </row>
    <row r="737" ht="21" spans="1:10">
      <c r="A737" s="65">
        <v>250203007</v>
      </c>
      <c r="B737" s="65" t="s">
        <v>1217</v>
      </c>
      <c r="C737" s="66"/>
      <c r="D737" s="67"/>
      <c r="E737" s="67" t="s">
        <v>928</v>
      </c>
      <c r="F737" s="67"/>
      <c r="G737" s="67">
        <v>2</v>
      </c>
      <c r="H737" s="67">
        <v>2</v>
      </c>
      <c r="I737" s="72">
        <v>2</v>
      </c>
      <c r="J737" s="148"/>
    </row>
    <row r="738" ht="21" spans="1:10">
      <c r="A738" s="65">
        <v>250203008</v>
      </c>
      <c r="B738" s="65" t="s">
        <v>1218</v>
      </c>
      <c r="C738" s="66"/>
      <c r="D738" s="67"/>
      <c r="E738" s="67" t="s">
        <v>928</v>
      </c>
      <c r="F738" s="67"/>
      <c r="G738" s="67">
        <v>36</v>
      </c>
      <c r="H738" s="67">
        <v>36</v>
      </c>
      <c r="I738" s="67">
        <v>36</v>
      </c>
      <c r="J738" s="148"/>
    </row>
    <row r="739" ht="14.25" spans="1:10">
      <c r="A739" s="65">
        <v>250203009</v>
      </c>
      <c r="B739" s="65" t="s">
        <v>1219</v>
      </c>
      <c r="C739" s="66"/>
      <c r="D739" s="67"/>
      <c r="E739" s="67" t="s">
        <v>928</v>
      </c>
      <c r="F739" s="67"/>
      <c r="G739" s="67"/>
      <c r="H739" s="67"/>
      <c r="I739" s="72"/>
      <c r="J739" s="148"/>
    </row>
    <row r="740" ht="14.25" spans="1:10">
      <c r="A740" s="65" t="s">
        <v>1220</v>
      </c>
      <c r="B740" s="65" t="s">
        <v>1148</v>
      </c>
      <c r="C740" s="66"/>
      <c r="D740" s="67"/>
      <c r="E740" s="67" t="s">
        <v>928</v>
      </c>
      <c r="F740" s="67"/>
      <c r="G740" s="67">
        <v>20</v>
      </c>
      <c r="H740" s="67">
        <v>20</v>
      </c>
      <c r="I740" s="67">
        <v>20</v>
      </c>
      <c r="J740" s="148"/>
    </row>
    <row r="741" ht="14.25" spans="1:10">
      <c r="A741" s="65" t="s">
        <v>1221</v>
      </c>
      <c r="B741" s="65" t="s">
        <v>1142</v>
      </c>
      <c r="C741" s="66"/>
      <c r="D741" s="67"/>
      <c r="E741" s="67" t="s">
        <v>928</v>
      </c>
      <c r="F741" s="67"/>
      <c r="G741" s="67">
        <v>47</v>
      </c>
      <c r="H741" s="67">
        <v>47</v>
      </c>
      <c r="I741" s="67">
        <v>47</v>
      </c>
      <c r="J741" s="148"/>
    </row>
    <row r="742" ht="21" spans="1:10">
      <c r="A742" s="65">
        <v>250203010</v>
      </c>
      <c r="B742" s="65" t="s">
        <v>1222</v>
      </c>
      <c r="C742" s="66"/>
      <c r="D742" s="67"/>
      <c r="E742" s="67" t="s">
        <v>928</v>
      </c>
      <c r="F742" s="138" t="s">
        <v>1148</v>
      </c>
      <c r="G742" s="67">
        <v>8</v>
      </c>
      <c r="H742" s="67">
        <v>8</v>
      </c>
      <c r="I742" s="72">
        <v>8</v>
      </c>
      <c r="J742" s="148"/>
    </row>
    <row r="743" ht="22.5" spans="1:10">
      <c r="A743" s="65">
        <v>250203011</v>
      </c>
      <c r="B743" s="65" t="s">
        <v>1223</v>
      </c>
      <c r="C743" s="66"/>
      <c r="D743" s="67"/>
      <c r="E743" s="67" t="s">
        <v>928</v>
      </c>
      <c r="F743" s="138" t="s">
        <v>1224</v>
      </c>
      <c r="G743" s="67">
        <v>14</v>
      </c>
      <c r="H743" s="67">
        <v>14</v>
      </c>
      <c r="I743" s="72">
        <v>14</v>
      </c>
      <c r="J743" s="148"/>
    </row>
    <row r="744" ht="21" spans="1:10">
      <c r="A744" s="65">
        <v>250203012</v>
      </c>
      <c r="B744" s="65" t="s">
        <v>1225</v>
      </c>
      <c r="C744" s="138" t="s">
        <v>1226</v>
      </c>
      <c r="D744" s="67"/>
      <c r="E744" s="67" t="s">
        <v>928</v>
      </c>
      <c r="F744" s="67"/>
      <c r="G744" s="83" t="s">
        <v>123</v>
      </c>
      <c r="H744" s="84"/>
      <c r="I744" s="102"/>
      <c r="J744" s="148"/>
    </row>
    <row r="745" ht="21" spans="1:10">
      <c r="A745" s="65">
        <v>250203013</v>
      </c>
      <c r="B745" s="65" t="s">
        <v>1227</v>
      </c>
      <c r="C745" s="66"/>
      <c r="D745" s="67"/>
      <c r="E745" s="67" t="s">
        <v>928</v>
      </c>
      <c r="F745" s="138" t="s">
        <v>1228</v>
      </c>
      <c r="G745" s="67">
        <v>36</v>
      </c>
      <c r="H745" s="67">
        <v>36</v>
      </c>
      <c r="I745" s="72">
        <v>36</v>
      </c>
      <c r="J745" s="148"/>
    </row>
    <row r="746" ht="21" spans="1:10">
      <c r="A746" s="65">
        <v>250203014</v>
      </c>
      <c r="B746" s="65" t="s">
        <v>1229</v>
      </c>
      <c r="C746" s="66"/>
      <c r="D746" s="67"/>
      <c r="E746" s="67" t="s">
        <v>928</v>
      </c>
      <c r="F746" s="67"/>
      <c r="G746" s="67">
        <v>40</v>
      </c>
      <c r="H746" s="67">
        <v>40</v>
      </c>
      <c r="I746" s="67">
        <v>40</v>
      </c>
      <c r="J746" s="148"/>
    </row>
    <row r="747" ht="14.25" spans="1:10">
      <c r="A747" s="65">
        <v>250203015</v>
      </c>
      <c r="B747" s="65" t="s">
        <v>1230</v>
      </c>
      <c r="C747" s="66"/>
      <c r="D747" s="67"/>
      <c r="E747" s="67" t="s">
        <v>928</v>
      </c>
      <c r="F747" s="67"/>
      <c r="G747" s="67">
        <v>40</v>
      </c>
      <c r="H747" s="67">
        <v>40</v>
      </c>
      <c r="I747" s="67">
        <v>40</v>
      </c>
      <c r="J747" s="148"/>
    </row>
    <row r="748" ht="14.25" spans="1:10">
      <c r="A748" s="65">
        <v>250203016</v>
      </c>
      <c r="B748" s="65" t="s">
        <v>1231</v>
      </c>
      <c r="C748" s="66"/>
      <c r="D748" s="67"/>
      <c r="E748" s="67" t="s">
        <v>928</v>
      </c>
      <c r="F748" s="67"/>
      <c r="G748" s="67">
        <v>40</v>
      </c>
      <c r="H748" s="67">
        <v>40</v>
      </c>
      <c r="I748" s="67">
        <v>40</v>
      </c>
      <c r="J748" s="148"/>
    </row>
    <row r="749" ht="21" spans="1:10">
      <c r="A749" s="65">
        <v>250203017</v>
      </c>
      <c r="B749" s="65" t="s">
        <v>1232</v>
      </c>
      <c r="C749" s="66"/>
      <c r="D749" s="67"/>
      <c r="E749" s="67" t="s">
        <v>928</v>
      </c>
      <c r="F749" s="67"/>
      <c r="G749" s="67">
        <v>40</v>
      </c>
      <c r="H749" s="67">
        <v>40</v>
      </c>
      <c r="I749" s="67">
        <v>40</v>
      </c>
      <c r="J749" s="148"/>
    </row>
    <row r="750" ht="14.25" spans="1:10">
      <c r="A750" s="65">
        <v>250203018</v>
      </c>
      <c r="B750" s="65" t="s">
        <v>1233</v>
      </c>
      <c r="C750" s="155"/>
      <c r="D750" s="67"/>
      <c r="E750" s="67" t="s">
        <v>928</v>
      </c>
      <c r="F750" s="67"/>
      <c r="G750" s="67">
        <v>4</v>
      </c>
      <c r="H750" s="67">
        <v>4</v>
      </c>
      <c r="I750" s="67">
        <v>4</v>
      </c>
      <c r="J750" s="148"/>
    </row>
    <row r="751" ht="25.5" spans="1:10">
      <c r="A751" s="65">
        <v>250203019</v>
      </c>
      <c r="B751" s="65" t="s">
        <v>1234</v>
      </c>
      <c r="C751" s="66"/>
      <c r="D751" s="67"/>
      <c r="E751" s="67" t="s">
        <v>928</v>
      </c>
      <c r="F751" s="138" t="s">
        <v>1055</v>
      </c>
      <c r="G751" s="67">
        <v>45</v>
      </c>
      <c r="H751" s="67">
        <v>45</v>
      </c>
      <c r="I751" s="72">
        <v>45</v>
      </c>
      <c r="J751" s="148"/>
    </row>
    <row r="752" ht="21" spans="1:10">
      <c r="A752" s="65">
        <v>250203020</v>
      </c>
      <c r="B752" s="65" t="s">
        <v>1235</v>
      </c>
      <c r="C752" s="66"/>
      <c r="D752" s="67"/>
      <c r="E752" s="67" t="s">
        <v>928</v>
      </c>
      <c r="F752" s="67"/>
      <c r="G752" s="67">
        <v>14</v>
      </c>
      <c r="H752" s="67">
        <v>14</v>
      </c>
      <c r="I752" s="72">
        <v>14</v>
      </c>
      <c r="J752" s="148"/>
    </row>
    <row r="753" ht="14.25" spans="1:10">
      <c r="A753" s="138" t="s">
        <v>1236</v>
      </c>
      <c r="B753" s="138" t="s">
        <v>1237</v>
      </c>
      <c r="C753" s="138"/>
      <c r="D753" s="139"/>
      <c r="E753" s="139" t="s">
        <v>928</v>
      </c>
      <c r="F753" s="138"/>
      <c r="G753" s="139">
        <v>72</v>
      </c>
      <c r="H753" s="139">
        <v>72</v>
      </c>
      <c r="I753" s="139">
        <v>72</v>
      </c>
      <c r="J753" s="148"/>
    </row>
    <row r="754" ht="21" spans="1:10">
      <c r="A754" s="65">
        <v>250203021</v>
      </c>
      <c r="B754" s="65" t="s">
        <v>1238</v>
      </c>
      <c r="C754" s="66"/>
      <c r="D754" s="67"/>
      <c r="E754" s="67" t="s">
        <v>928</v>
      </c>
      <c r="F754" s="138" t="s">
        <v>940</v>
      </c>
      <c r="G754" s="67">
        <v>7</v>
      </c>
      <c r="H754" s="67">
        <v>7</v>
      </c>
      <c r="I754" s="72">
        <v>7</v>
      </c>
      <c r="J754" s="148"/>
    </row>
    <row r="755" ht="21" spans="1:10">
      <c r="A755" s="65">
        <v>250203022</v>
      </c>
      <c r="B755" s="65" t="s">
        <v>1239</v>
      </c>
      <c r="C755" s="66"/>
      <c r="D755" s="67"/>
      <c r="E755" s="67" t="s">
        <v>928</v>
      </c>
      <c r="F755" s="138" t="s">
        <v>940</v>
      </c>
      <c r="G755" s="67">
        <v>17</v>
      </c>
      <c r="H755" s="67">
        <v>17</v>
      </c>
      <c r="I755" s="72">
        <v>17</v>
      </c>
      <c r="J755" s="148"/>
    </row>
    <row r="756" ht="21" spans="1:10">
      <c r="A756" s="65">
        <v>250203023</v>
      </c>
      <c r="B756" s="65" t="s">
        <v>1240</v>
      </c>
      <c r="C756" s="66"/>
      <c r="D756" s="67"/>
      <c r="E756" s="67" t="s">
        <v>928</v>
      </c>
      <c r="F756" s="138" t="s">
        <v>940</v>
      </c>
      <c r="G756" s="67">
        <v>14</v>
      </c>
      <c r="H756" s="67">
        <v>14</v>
      </c>
      <c r="I756" s="72">
        <v>14</v>
      </c>
      <c r="J756" s="148"/>
    </row>
    <row r="757" ht="21" spans="1:10">
      <c r="A757" s="65">
        <v>250203024</v>
      </c>
      <c r="B757" s="65" t="s">
        <v>1241</v>
      </c>
      <c r="C757" s="66"/>
      <c r="D757" s="67"/>
      <c r="E757" s="67" t="s">
        <v>928</v>
      </c>
      <c r="F757" s="138" t="s">
        <v>940</v>
      </c>
      <c r="G757" s="67">
        <v>10</v>
      </c>
      <c r="H757" s="67">
        <v>10</v>
      </c>
      <c r="I757" s="72">
        <v>10</v>
      </c>
      <c r="J757" s="148"/>
    </row>
    <row r="758" ht="21" spans="1:10">
      <c r="A758" s="65">
        <v>250203025</v>
      </c>
      <c r="B758" s="65" t="s">
        <v>1242</v>
      </c>
      <c r="C758" s="66"/>
      <c r="D758" s="67"/>
      <c r="E758" s="67" t="s">
        <v>928</v>
      </c>
      <c r="F758" s="138" t="s">
        <v>940</v>
      </c>
      <c r="G758" s="67">
        <v>14</v>
      </c>
      <c r="H758" s="67">
        <v>14</v>
      </c>
      <c r="I758" s="72">
        <v>14</v>
      </c>
      <c r="J758" s="148"/>
    </row>
    <row r="759" ht="21" spans="1:10">
      <c r="A759" s="65">
        <v>250203026</v>
      </c>
      <c r="B759" s="65" t="s">
        <v>1243</v>
      </c>
      <c r="C759" s="66"/>
      <c r="D759" s="67"/>
      <c r="E759" s="67" t="s">
        <v>928</v>
      </c>
      <c r="F759" s="138" t="s">
        <v>940</v>
      </c>
      <c r="G759" s="67">
        <v>10</v>
      </c>
      <c r="H759" s="67">
        <v>10</v>
      </c>
      <c r="I759" s="67">
        <v>10</v>
      </c>
      <c r="J759" s="148"/>
    </row>
    <row r="760" ht="21" spans="1:10">
      <c r="A760" s="65">
        <v>250203027</v>
      </c>
      <c r="B760" s="65" t="s">
        <v>1244</v>
      </c>
      <c r="C760" s="66"/>
      <c r="D760" s="67"/>
      <c r="E760" s="67" t="s">
        <v>928</v>
      </c>
      <c r="F760" s="138" t="s">
        <v>940</v>
      </c>
      <c r="G760" s="67">
        <v>20</v>
      </c>
      <c r="H760" s="67">
        <v>20</v>
      </c>
      <c r="I760" s="72">
        <v>20</v>
      </c>
      <c r="J760" s="148"/>
    </row>
    <row r="761" ht="14.25" spans="1:10">
      <c r="A761" s="65">
        <v>250203028</v>
      </c>
      <c r="B761" s="65" t="s">
        <v>1245</v>
      </c>
      <c r="C761" s="66"/>
      <c r="D761" s="67"/>
      <c r="E761" s="67" t="s">
        <v>928</v>
      </c>
      <c r="F761" s="138" t="s">
        <v>940</v>
      </c>
      <c r="G761" s="67">
        <v>7</v>
      </c>
      <c r="H761" s="67">
        <v>7</v>
      </c>
      <c r="I761" s="67">
        <v>7</v>
      </c>
      <c r="J761" s="148"/>
    </row>
    <row r="762" ht="21" spans="1:10">
      <c r="A762" s="65">
        <v>250203029</v>
      </c>
      <c r="B762" s="65" t="s">
        <v>1246</v>
      </c>
      <c r="C762" s="66"/>
      <c r="D762" s="67"/>
      <c r="E762" s="67" t="s">
        <v>928</v>
      </c>
      <c r="F762" s="138" t="s">
        <v>940</v>
      </c>
      <c r="G762" s="140">
        <v>15</v>
      </c>
      <c r="H762" s="140">
        <v>15</v>
      </c>
      <c r="I762" s="140">
        <v>15</v>
      </c>
      <c r="J762" s="148"/>
    </row>
    <row r="763" ht="14.25" spans="1:10">
      <c r="A763" s="65">
        <v>250203030</v>
      </c>
      <c r="B763" s="65" t="s">
        <v>1247</v>
      </c>
      <c r="C763" s="66"/>
      <c r="D763" s="67"/>
      <c r="E763" s="67" t="s">
        <v>928</v>
      </c>
      <c r="F763" s="138" t="s">
        <v>940</v>
      </c>
      <c r="G763" s="67">
        <v>14</v>
      </c>
      <c r="H763" s="67">
        <v>14</v>
      </c>
      <c r="I763" s="72">
        <v>14</v>
      </c>
      <c r="J763" s="148"/>
    </row>
    <row r="764" ht="21" spans="1:10">
      <c r="A764" s="65">
        <v>250203031</v>
      </c>
      <c r="B764" s="65" t="s">
        <v>1248</v>
      </c>
      <c r="C764" s="66" t="s">
        <v>1249</v>
      </c>
      <c r="D764" s="67"/>
      <c r="E764" s="67" t="s">
        <v>928</v>
      </c>
      <c r="F764" s="67" t="s">
        <v>1250</v>
      </c>
      <c r="G764" s="72">
        <v>110</v>
      </c>
      <c r="H764" s="72">
        <v>110</v>
      </c>
      <c r="I764" s="72">
        <v>110</v>
      </c>
      <c r="J764" s="148"/>
    </row>
    <row r="765" ht="21" spans="1:10">
      <c r="A765" s="65">
        <v>250203032</v>
      </c>
      <c r="B765" s="65" t="s">
        <v>1251</v>
      </c>
      <c r="C765" s="66"/>
      <c r="D765" s="67"/>
      <c r="E765" s="67" t="s">
        <v>928</v>
      </c>
      <c r="F765" s="67"/>
      <c r="G765" s="67"/>
      <c r="H765" s="67"/>
      <c r="I765" s="72"/>
      <c r="J765" s="148"/>
    </row>
    <row r="766" ht="14.25" spans="1:10">
      <c r="A766" s="65" t="s">
        <v>1252</v>
      </c>
      <c r="B766" s="65" t="s">
        <v>945</v>
      </c>
      <c r="C766" s="66"/>
      <c r="D766" s="67"/>
      <c r="E766" s="67" t="s">
        <v>928</v>
      </c>
      <c r="F766" s="67"/>
      <c r="G766" s="67">
        <v>20</v>
      </c>
      <c r="H766" s="67">
        <v>20</v>
      </c>
      <c r="I766" s="67">
        <v>20</v>
      </c>
      <c r="J766" s="148"/>
    </row>
    <row r="767" ht="14.25" spans="1:10">
      <c r="A767" s="65" t="s">
        <v>1253</v>
      </c>
      <c r="B767" s="65" t="s">
        <v>940</v>
      </c>
      <c r="C767" s="66"/>
      <c r="D767" s="67"/>
      <c r="E767" s="67" t="s">
        <v>928</v>
      </c>
      <c r="F767" s="67"/>
      <c r="G767" s="67">
        <v>100</v>
      </c>
      <c r="H767" s="67">
        <v>100</v>
      </c>
      <c r="I767" s="67">
        <v>100</v>
      </c>
      <c r="J767" s="148"/>
    </row>
    <row r="768" ht="21" spans="1:10">
      <c r="A768" s="65">
        <v>250203033</v>
      </c>
      <c r="B768" s="65" t="s">
        <v>1254</v>
      </c>
      <c r="C768" s="66"/>
      <c r="D768" s="67"/>
      <c r="E768" s="67" t="s">
        <v>928</v>
      </c>
      <c r="F768" s="67"/>
      <c r="G768" s="67"/>
      <c r="H768" s="67"/>
      <c r="I768" s="72"/>
      <c r="J768" s="148"/>
    </row>
    <row r="769" ht="14.25" spans="1:10">
      <c r="A769" s="65" t="s">
        <v>1255</v>
      </c>
      <c r="B769" s="65" t="s">
        <v>945</v>
      </c>
      <c r="C769" s="66"/>
      <c r="D769" s="67"/>
      <c r="E769" s="67" t="s">
        <v>928</v>
      </c>
      <c r="F769" s="67"/>
      <c r="G769" s="67">
        <v>20</v>
      </c>
      <c r="H769" s="67">
        <v>20</v>
      </c>
      <c r="I769" s="67">
        <v>20</v>
      </c>
      <c r="J769" s="148"/>
    </row>
    <row r="770" ht="14.25" spans="1:10">
      <c r="A770" s="65" t="s">
        <v>1256</v>
      </c>
      <c r="B770" s="65" t="s">
        <v>940</v>
      </c>
      <c r="C770" s="66"/>
      <c r="D770" s="67"/>
      <c r="E770" s="67" t="s">
        <v>928</v>
      </c>
      <c r="F770" s="67"/>
      <c r="G770" s="67">
        <v>80</v>
      </c>
      <c r="H770" s="67">
        <v>80</v>
      </c>
      <c r="I770" s="67">
        <v>80</v>
      </c>
      <c r="J770" s="148"/>
    </row>
    <row r="771" ht="21" spans="1:10">
      <c r="A771" s="65">
        <v>250203034</v>
      </c>
      <c r="B771" s="65" t="s">
        <v>1257</v>
      </c>
      <c r="C771" s="66"/>
      <c r="D771" s="67"/>
      <c r="E771" s="67" t="s">
        <v>928</v>
      </c>
      <c r="F771" s="138" t="s">
        <v>940</v>
      </c>
      <c r="G771" s="67">
        <v>80</v>
      </c>
      <c r="H771" s="67">
        <v>80</v>
      </c>
      <c r="I771" s="67">
        <v>80</v>
      </c>
      <c r="J771" s="148"/>
    </row>
    <row r="772" ht="14.25" spans="1:10">
      <c r="A772" s="65">
        <v>250203035</v>
      </c>
      <c r="B772" s="65" t="s">
        <v>1258</v>
      </c>
      <c r="C772" s="66"/>
      <c r="D772" s="67"/>
      <c r="E772" s="67" t="s">
        <v>928</v>
      </c>
      <c r="F772" s="138" t="s">
        <v>940</v>
      </c>
      <c r="G772" s="67">
        <v>13</v>
      </c>
      <c r="H772" s="67">
        <v>13</v>
      </c>
      <c r="I772" s="67">
        <v>13</v>
      </c>
      <c r="J772" s="148"/>
    </row>
    <row r="773" ht="14.25" spans="1:10">
      <c r="A773" s="65">
        <v>250203036</v>
      </c>
      <c r="B773" s="65" t="s">
        <v>1259</v>
      </c>
      <c r="C773" s="66"/>
      <c r="D773" s="67"/>
      <c r="E773" s="67" t="s">
        <v>928</v>
      </c>
      <c r="F773" s="67"/>
      <c r="G773" s="67">
        <v>7</v>
      </c>
      <c r="H773" s="67">
        <v>7</v>
      </c>
      <c r="I773" s="67">
        <v>7</v>
      </c>
      <c r="J773" s="148"/>
    </row>
    <row r="774" ht="14.25" spans="1:10">
      <c r="A774" s="65">
        <v>250203037</v>
      </c>
      <c r="B774" s="65" t="s">
        <v>1260</v>
      </c>
      <c r="C774" s="66"/>
      <c r="D774" s="67"/>
      <c r="E774" s="67" t="s">
        <v>928</v>
      </c>
      <c r="F774" s="67"/>
      <c r="G774" s="140">
        <v>10</v>
      </c>
      <c r="H774" s="140">
        <v>10</v>
      </c>
      <c r="I774" s="140">
        <v>10</v>
      </c>
      <c r="J774" s="148"/>
    </row>
    <row r="775" ht="21" spans="1:10">
      <c r="A775" s="65">
        <v>250203038</v>
      </c>
      <c r="B775" s="65" t="s">
        <v>1261</v>
      </c>
      <c r="C775" s="66"/>
      <c r="D775" s="67"/>
      <c r="E775" s="67" t="s">
        <v>928</v>
      </c>
      <c r="F775" s="67"/>
      <c r="G775" s="67">
        <v>14</v>
      </c>
      <c r="H775" s="67">
        <v>14</v>
      </c>
      <c r="I775" s="67">
        <v>14</v>
      </c>
      <c r="J775" s="148"/>
    </row>
    <row r="776" ht="21" spans="1:10">
      <c r="A776" s="65">
        <v>250203039</v>
      </c>
      <c r="B776" s="65" t="s">
        <v>1262</v>
      </c>
      <c r="C776" s="66"/>
      <c r="D776" s="67"/>
      <c r="E776" s="67" t="s">
        <v>928</v>
      </c>
      <c r="F776" s="67"/>
      <c r="G776" s="67">
        <v>6</v>
      </c>
      <c r="H776" s="67">
        <v>6</v>
      </c>
      <c r="I776" s="67">
        <v>6</v>
      </c>
      <c r="J776" s="148"/>
    </row>
    <row r="777" ht="21" spans="1:10">
      <c r="A777" s="65">
        <v>250203040</v>
      </c>
      <c r="B777" s="65" t="s">
        <v>1263</v>
      </c>
      <c r="C777" s="66"/>
      <c r="D777" s="67"/>
      <c r="E777" s="67" t="s">
        <v>928</v>
      </c>
      <c r="F777" s="67"/>
      <c r="G777" s="137">
        <v>7</v>
      </c>
      <c r="H777" s="137">
        <v>7</v>
      </c>
      <c r="I777" s="137">
        <v>7</v>
      </c>
      <c r="J777" s="148"/>
    </row>
    <row r="778" ht="21" spans="1:10">
      <c r="A778" s="65">
        <v>250203041</v>
      </c>
      <c r="B778" s="65" t="s">
        <v>1264</v>
      </c>
      <c r="C778" s="66"/>
      <c r="D778" s="67"/>
      <c r="E778" s="67" t="s">
        <v>928</v>
      </c>
      <c r="F778" s="67"/>
      <c r="G778" s="72">
        <v>7</v>
      </c>
      <c r="H778" s="72">
        <v>7</v>
      </c>
      <c r="I778" s="72">
        <v>7</v>
      </c>
      <c r="J778" s="148"/>
    </row>
    <row r="779" ht="14.25" spans="1:10">
      <c r="A779" s="65">
        <v>250203042</v>
      </c>
      <c r="B779" s="65" t="s">
        <v>1265</v>
      </c>
      <c r="C779" s="66"/>
      <c r="D779" s="67"/>
      <c r="E779" s="67" t="s">
        <v>928</v>
      </c>
      <c r="F779" s="67"/>
      <c r="G779" s="67">
        <v>7</v>
      </c>
      <c r="H779" s="67">
        <v>7</v>
      </c>
      <c r="I779" s="67">
        <v>7</v>
      </c>
      <c r="J779" s="148"/>
    </row>
    <row r="780" ht="21" spans="1:10">
      <c r="A780" s="65">
        <v>250203043</v>
      </c>
      <c r="B780" s="65" t="s">
        <v>1266</v>
      </c>
      <c r="C780" s="66"/>
      <c r="D780" s="67"/>
      <c r="E780" s="67" t="s">
        <v>928</v>
      </c>
      <c r="F780" s="138" t="s">
        <v>1148</v>
      </c>
      <c r="G780" s="139">
        <v>16</v>
      </c>
      <c r="H780" s="139">
        <v>16</v>
      </c>
      <c r="I780" s="139">
        <v>16</v>
      </c>
      <c r="J780" s="148"/>
    </row>
    <row r="781" ht="21" spans="1:10">
      <c r="A781" s="65">
        <v>250203044</v>
      </c>
      <c r="B781" s="65" t="s">
        <v>1267</v>
      </c>
      <c r="C781" s="66"/>
      <c r="D781" s="67"/>
      <c r="E781" s="67" t="s">
        <v>928</v>
      </c>
      <c r="F781" s="138" t="s">
        <v>1148</v>
      </c>
      <c r="G781" s="139">
        <v>16</v>
      </c>
      <c r="H781" s="139">
        <v>16</v>
      </c>
      <c r="I781" s="139">
        <v>16</v>
      </c>
      <c r="J781" s="148"/>
    </row>
    <row r="782" ht="25.5" spans="1:10">
      <c r="A782" s="65">
        <v>250203045</v>
      </c>
      <c r="B782" s="65" t="s">
        <v>1268</v>
      </c>
      <c r="C782" s="66"/>
      <c r="D782" s="67"/>
      <c r="E782" s="67" t="s">
        <v>928</v>
      </c>
      <c r="F782" s="138" t="s">
        <v>1148</v>
      </c>
      <c r="G782" s="139">
        <v>16</v>
      </c>
      <c r="H782" s="139">
        <v>16</v>
      </c>
      <c r="I782" s="139">
        <v>16</v>
      </c>
      <c r="J782" s="148"/>
    </row>
    <row r="783" ht="25.5" spans="1:10">
      <c r="A783" s="65">
        <v>250203046</v>
      </c>
      <c r="B783" s="65" t="s">
        <v>1269</v>
      </c>
      <c r="C783" s="66"/>
      <c r="D783" s="67"/>
      <c r="E783" s="67" t="s">
        <v>928</v>
      </c>
      <c r="F783" s="138" t="s">
        <v>1148</v>
      </c>
      <c r="G783" s="139">
        <v>16</v>
      </c>
      <c r="H783" s="139">
        <v>16</v>
      </c>
      <c r="I783" s="139">
        <v>16</v>
      </c>
      <c r="J783" s="148"/>
    </row>
    <row r="784" ht="21" spans="1:10">
      <c r="A784" s="65">
        <v>250203047</v>
      </c>
      <c r="B784" s="65" t="s">
        <v>1270</v>
      </c>
      <c r="C784" s="66"/>
      <c r="D784" s="67"/>
      <c r="E784" s="67" t="s">
        <v>928</v>
      </c>
      <c r="F784" s="67"/>
      <c r="G784" s="67"/>
      <c r="H784" s="67"/>
      <c r="I784" s="72"/>
      <c r="J784" s="148"/>
    </row>
    <row r="785" ht="14.25" spans="1:10">
      <c r="A785" s="65" t="s">
        <v>1271</v>
      </c>
      <c r="B785" s="65" t="s">
        <v>945</v>
      </c>
      <c r="C785" s="66"/>
      <c r="D785" s="67"/>
      <c r="E785" s="67" t="s">
        <v>928</v>
      </c>
      <c r="F785" s="67"/>
      <c r="G785" s="67">
        <v>15</v>
      </c>
      <c r="H785" s="67">
        <v>15</v>
      </c>
      <c r="I785" s="72">
        <v>15</v>
      </c>
      <c r="J785" s="148"/>
    </row>
    <row r="786" ht="14.25" spans="1:10">
      <c r="A786" s="65" t="s">
        <v>1272</v>
      </c>
      <c r="B786" s="85" t="s">
        <v>940</v>
      </c>
      <c r="C786" s="66"/>
      <c r="D786" s="87"/>
      <c r="E786" s="87" t="s">
        <v>928</v>
      </c>
      <c r="F786" s="87"/>
      <c r="G786" s="87">
        <v>60</v>
      </c>
      <c r="H786" s="87">
        <v>60</v>
      </c>
      <c r="I786" s="87">
        <v>60</v>
      </c>
      <c r="J786" s="148"/>
    </row>
    <row r="787" ht="21" spans="1:10">
      <c r="A787" s="65">
        <v>250203048</v>
      </c>
      <c r="B787" s="65" t="s">
        <v>1273</v>
      </c>
      <c r="C787" s="66"/>
      <c r="D787" s="67"/>
      <c r="E787" s="67" t="s">
        <v>928</v>
      </c>
      <c r="F787" s="67"/>
      <c r="G787" s="67"/>
      <c r="H787" s="67"/>
      <c r="I787" s="72"/>
      <c r="J787" s="148"/>
    </row>
    <row r="788" ht="14.25" spans="1:10">
      <c r="A788" s="65" t="s">
        <v>1274</v>
      </c>
      <c r="B788" s="65" t="s">
        <v>945</v>
      </c>
      <c r="C788" s="66"/>
      <c r="D788" s="67"/>
      <c r="E788" s="67" t="s">
        <v>928</v>
      </c>
      <c r="F788" s="67"/>
      <c r="G788" s="67">
        <v>15</v>
      </c>
      <c r="H788" s="67">
        <v>15</v>
      </c>
      <c r="I788" s="72">
        <v>15</v>
      </c>
      <c r="J788" s="148"/>
    </row>
    <row r="789" ht="14.25" spans="1:10">
      <c r="A789" s="65" t="s">
        <v>1275</v>
      </c>
      <c r="B789" s="65" t="s">
        <v>940</v>
      </c>
      <c r="C789" s="66"/>
      <c r="D789" s="67"/>
      <c r="E789" s="67" t="s">
        <v>928</v>
      </c>
      <c r="F789" s="67"/>
      <c r="G789" s="67">
        <v>30</v>
      </c>
      <c r="H789" s="67">
        <v>30</v>
      </c>
      <c r="I789" s="72">
        <v>30</v>
      </c>
      <c r="J789" s="148"/>
    </row>
    <row r="790" ht="21" spans="1:10">
      <c r="A790" s="65">
        <v>250203049</v>
      </c>
      <c r="B790" s="65" t="s">
        <v>1276</v>
      </c>
      <c r="C790" s="66"/>
      <c r="D790" s="67"/>
      <c r="E790" s="67" t="s">
        <v>928</v>
      </c>
      <c r="F790" s="67"/>
      <c r="G790" s="67">
        <v>59</v>
      </c>
      <c r="H790" s="67">
        <v>59</v>
      </c>
      <c r="I790" s="72">
        <v>59</v>
      </c>
      <c r="J790" s="148"/>
    </row>
    <row r="791" ht="14.25" spans="1:10">
      <c r="A791" s="65">
        <v>250203050</v>
      </c>
      <c r="B791" s="65" t="s">
        <v>1277</v>
      </c>
      <c r="C791" s="66"/>
      <c r="D791" s="67"/>
      <c r="E791" s="67" t="s">
        <v>928</v>
      </c>
      <c r="F791" s="67"/>
      <c r="G791" s="67">
        <v>20</v>
      </c>
      <c r="H791" s="67">
        <v>20</v>
      </c>
      <c r="I791" s="67">
        <v>20</v>
      </c>
      <c r="J791" s="148"/>
    </row>
    <row r="792" ht="21" spans="1:10">
      <c r="A792" s="65">
        <v>250203051</v>
      </c>
      <c r="B792" s="85" t="s">
        <v>1278</v>
      </c>
      <c r="C792" s="66"/>
      <c r="D792" s="87"/>
      <c r="E792" s="87" t="s">
        <v>928</v>
      </c>
      <c r="F792" s="87"/>
      <c r="G792" s="87">
        <v>60</v>
      </c>
      <c r="H792" s="87">
        <v>60</v>
      </c>
      <c r="I792" s="87">
        <v>60</v>
      </c>
      <c r="J792" s="148"/>
    </row>
    <row r="793" ht="21" spans="1:10">
      <c r="A793" s="65">
        <v>250203052</v>
      </c>
      <c r="B793" s="65" t="s">
        <v>1279</v>
      </c>
      <c r="C793" s="66"/>
      <c r="D793" s="67"/>
      <c r="E793" s="67" t="s">
        <v>928</v>
      </c>
      <c r="F793" s="67"/>
      <c r="G793" s="67">
        <v>26</v>
      </c>
      <c r="H793" s="67">
        <v>26</v>
      </c>
      <c r="I793" s="67">
        <v>26</v>
      </c>
      <c r="J793" s="148"/>
    </row>
    <row r="794" ht="21" spans="1:10">
      <c r="A794" s="65">
        <v>250203053</v>
      </c>
      <c r="B794" s="65" t="s">
        <v>1280</v>
      </c>
      <c r="C794" s="66"/>
      <c r="D794" s="67"/>
      <c r="E794" s="67" t="s">
        <v>928</v>
      </c>
      <c r="F794" s="67"/>
      <c r="G794" s="67">
        <v>18</v>
      </c>
      <c r="H794" s="67">
        <v>18</v>
      </c>
      <c r="I794" s="67">
        <v>18</v>
      </c>
      <c r="J794" s="148"/>
    </row>
    <row r="795" ht="14.25" spans="1:10">
      <c r="A795" s="65">
        <v>250203054</v>
      </c>
      <c r="B795" s="65" t="s">
        <v>1281</v>
      </c>
      <c r="C795" s="66"/>
      <c r="D795" s="67"/>
      <c r="E795" s="67" t="s">
        <v>928</v>
      </c>
      <c r="F795" s="67"/>
      <c r="G795" s="67">
        <v>55</v>
      </c>
      <c r="H795" s="67">
        <v>55</v>
      </c>
      <c r="I795" s="67">
        <v>55</v>
      </c>
      <c r="J795" s="148"/>
    </row>
    <row r="796" ht="14.25" spans="1:10">
      <c r="A796" s="65">
        <v>250203055</v>
      </c>
      <c r="B796" s="65" t="s">
        <v>1282</v>
      </c>
      <c r="C796" s="66"/>
      <c r="D796" s="67"/>
      <c r="E796" s="67" t="s">
        <v>928</v>
      </c>
      <c r="F796" s="67"/>
      <c r="G796" s="67">
        <v>55</v>
      </c>
      <c r="H796" s="67">
        <v>55</v>
      </c>
      <c r="I796" s="67">
        <v>55</v>
      </c>
      <c r="J796" s="148"/>
    </row>
    <row r="797" ht="21" spans="1:10">
      <c r="A797" s="65">
        <v>250203056</v>
      </c>
      <c r="B797" s="65" t="s">
        <v>1283</v>
      </c>
      <c r="C797" s="66"/>
      <c r="D797" s="67"/>
      <c r="E797" s="67" t="s">
        <v>928</v>
      </c>
      <c r="F797" s="67"/>
      <c r="G797" s="67">
        <v>35</v>
      </c>
      <c r="H797" s="67">
        <v>35</v>
      </c>
      <c r="I797" s="67">
        <v>35</v>
      </c>
      <c r="J797" s="148"/>
    </row>
    <row r="798" ht="31.5" spans="1:10">
      <c r="A798" s="65">
        <v>250203057</v>
      </c>
      <c r="B798" s="65" t="s">
        <v>1284</v>
      </c>
      <c r="C798" s="66"/>
      <c r="D798" s="67"/>
      <c r="E798" s="67" t="s">
        <v>928</v>
      </c>
      <c r="F798" s="67"/>
      <c r="G798" s="67">
        <v>35</v>
      </c>
      <c r="H798" s="67">
        <v>35</v>
      </c>
      <c r="I798" s="67">
        <v>35</v>
      </c>
      <c r="J798" s="148"/>
    </row>
    <row r="799" ht="21" spans="1:10">
      <c r="A799" s="65">
        <v>250203058</v>
      </c>
      <c r="B799" s="65" t="s">
        <v>1285</v>
      </c>
      <c r="C799" s="66"/>
      <c r="D799" s="67"/>
      <c r="E799" s="67" t="s">
        <v>928</v>
      </c>
      <c r="F799" s="67"/>
      <c r="G799" s="67">
        <v>30</v>
      </c>
      <c r="H799" s="67">
        <v>30</v>
      </c>
      <c r="I799" s="67">
        <v>30</v>
      </c>
      <c r="J799" s="148"/>
    </row>
    <row r="800" ht="21" spans="1:10">
      <c r="A800" s="65">
        <v>250203059</v>
      </c>
      <c r="B800" s="65" t="s">
        <v>1286</v>
      </c>
      <c r="C800" s="66"/>
      <c r="D800" s="67"/>
      <c r="E800" s="67" t="s">
        <v>928</v>
      </c>
      <c r="F800" s="67"/>
      <c r="G800" s="67">
        <v>30</v>
      </c>
      <c r="H800" s="67">
        <v>30</v>
      </c>
      <c r="I800" s="67">
        <v>30</v>
      </c>
      <c r="J800" s="148"/>
    </row>
    <row r="801" ht="21" spans="1:10">
      <c r="A801" s="65">
        <v>250203060</v>
      </c>
      <c r="B801" s="65" t="s">
        <v>1287</v>
      </c>
      <c r="C801" s="66"/>
      <c r="D801" s="67"/>
      <c r="E801" s="67" t="s">
        <v>928</v>
      </c>
      <c r="F801" s="67"/>
      <c r="G801" s="67">
        <v>30</v>
      </c>
      <c r="H801" s="67">
        <v>30</v>
      </c>
      <c r="I801" s="67">
        <v>30</v>
      </c>
      <c r="J801" s="148"/>
    </row>
    <row r="802" ht="21" spans="1:10">
      <c r="A802" s="65">
        <v>250203061</v>
      </c>
      <c r="B802" s="65" t="s">
        <v>1288</v>
      </c>
      <c r="C802" s="66"/>
      <c r="D802" s="67"/>
      <c r="E802" s="67" t="s">
        <v>928</v>
      </c>
      <c r="F802" s="67"/>
      <c r="G802" s="67">
        <v>30</v>
      </c>
      <c r="H802" s="67">
        <v>30</v>
      </c>
      <c r="I802" s="67">
        <v>30</v>
      </c>
      <c r="J802" s="148"/>
    </row>
    <row r="803" ht="21" spans="1:10">
      <c r="A803" s="65">
        <v>250203062</v>
      </c>
      <c r="B803" s="65" t="s">
        <v>1289</v>
      </c>
      <c r="C803" s="66"/>
      <c r="D803" s="67"/>
      <c r="E803" s="67" t="s">
        <v>928</v>
      </c>
      <c r="F803" s="67"/>
      <c r="G803" s="67">
        <v>30</v>
      </c>
      <c r="H803" s="67">
        <v>30</v>
      </c>
      <c r="I803" s="67">
        <v>30</v>
      </c>
      <c r="J803" s="148"/>
    </row>
    <row r="804" ht="21" spans="1:10">
      <c r="A804" s="65">
        <v>250203064</v>
      </c>
      <c r="B804" s="65" t="s">
        <v>1290</v>
      </c>
      <c r="C804" s="66"/>
      <c r="D804" s="67"/>
      <c r="E804" s="67" t="s">
        <v>928</v>
      </c>
      <c r="F804" s="67"/>
      <c r="G804" s="67">
        <v>30</v>
      </c>
      <c r="H804" s="67">
        <v>30</v>
      </c>
      <c r="I804" s="67">
        <v>30</v>
      </c>
      <c r="J804" s="148"/>
    </row>
    <row r="805" ht="21" spans="1:10">
      <c r="A805" s="65">
        <v>250203065</v>
      </c>
      <c r="B805" s="65" t="s">
        <v>1291</v>
      </c>
      <c r="C805" s="66"/>
      <c r="D805" s="67"/>
      <c r="E805" s="67" t="s">
        <v>928</v>
      </c>
      <c r="F805" s="67" t="s">
        <v>1292</v>
      </c>
      <c r="G805" s="67"/>
      <c r="H805" s="67"/>
      <c r="I805" s="72"/>
      <c r="J805" s="148"/>
    </row>
    <row r="806" ht="14.25" spans="1:10">
      <c r="A806" s="65" t="s">
        <v>1293</v>
      </c>
      <c r="B806" s="65" t="s">
        <v>1018</v>
      </c>
      <c r="C806" s="66"/>
      <c r="D806" s="67"/>
      <c r="E806" s="67" t="s">
        <v>928</v>
      </c>
      <c r="F806" s="67"/>
      <c r="G806" s="67">
        <v>7</v>
      </c>
      <c r="H806" s="67">
        <v>7</v>
      </c>
      <c r="I806" s="67">
        <v>7</v>
      </c>
      <c r="J806" s="148"/>
    </row>
    <row r="807" ht="14.25" spans="1:10">
      <c r="A807" s="65" t="s">
        <v>1294</v>
      </c>
      <c r="B807" s="65" t="s">
        <v>1148</v>
      </c>
      <c r="C807" s="66"/>
      <c r="D807" s="67"/>
      <c r="E807" s="67" t="s">
        <v>928</v>
      </c>
      <c r="F807" s="67"/>
      <c r="G807" s="67">
        <v>14</v>
      </c>
      <c r="H807" s="67">
        <v>14</v>
      </c>
      <c r="I807" s="67">
        <v>14</v>
      </c>
      <c r="J807" s="148"/>
    </row>
    <row r="808" ht="14.25" spans="1:10">
      <c r="A808" s="65" t="s">
        <v>1295</v>
      </c>
      <c r="B808" s="65" t="s">
        <v>940</v>
      </c>
      <c r="C808" s="66"/>
      <c r="D808" s="67"/>
      <c r="E808" s="67" t="s">
        <v>928</v>
      </c>
      <c r="F808" s="67"/>
      <c r="G808" s="67">
        <v>70</v>
      </c>
      <c r="H808" s="67">
        <v>70</v>
      </c>
      <c r="I808" s="72">
        <v>70</v>
      </c>
      <c r="J808" s="148"/>
    </row>
    <row r="809" ht="21" spans="1:10">
      <c r="A809" s="65">
        <v>250203066</v>
      </c>
      <c r="B809" s="65" t="s">
        <v>1296</v>
      </c>
      <c r="C809" s="66"/>
      <c r="D809" s="67"/>
      <c r="E809" s="67" t="s">
        <v>928</v>
      </c>
      <c r="F809" s="67"/>
      <c r="G809" s="67"/>
      <c r="H809" s="67"/>
      <c r="I809" s="72"/>
      <c r="J809" s="148"/>
    </row>
    <row r="810" ht="14.25" spans="1:10">
      <c r="A810" s="65" t="s">
        <v>1297</v>
      </c>
      <c r="B810" s="65" t="s">
        <v>1018</v>
      </c>
      <c r="C810" s="66"/>
      <c r="D810" s="67"/>
      <c r="E810" s="67" t="s">
        <v>928</v>
      </c>
      <c r="F810" s="67"/>
      <c r="G810" s="67">
        <v>8</v>
      </c>
      <c r="H810" s="67">
        <v>8</v>
      </c>
      <c r="I810" s="72">
        <v>8</v>
      </c>
      <c r="J810" s="148"/>
    </row>
    <row r="811" ht="14.25" spans="1:10">
      <c r="A811" s="65" t="s">
        <v>1298</v>
      </c>
      <c r="B811" s="65" t="s">
        <v>1299</v>
      </c>
      <c r="C811" s="66"/>
      <c r="D811" s="67"/>
      <c r="E811" s="67" t="s">
        <v>928</v>
      </c>
      <c r="F811" s="67"/>
      <c r="G811" s="67">
        <v>80</v>
      </c>
      <c r="H811" s="67">
        <v>80</v>
      </c>
      <c r="I811" s="72">
        <v>80</v>
      </c>
      <c r="J811" s="148"/>
    </row>
    <row r="812" ht="14.25" spans="1:10">
      <c r="A812" s="65">
        <v>250203067</v>
      </c>
      <c r="B812" s="65" t="s">
        <v>1300</v>
      </c>
      <c r="C812" s="66"/>
      <c r="D812" s="67"/>
      <c r="E812" s="67" t="s">
        <v>928</v>
      </c>
      <c r="F812" s="67"/>
      <c r="G812" s="67"/>
      <c r="H812" s="67"/>
      <c r="I812" s="72"/>
      <c r="J812" s="148"/>
    </row>
    <row r="813" ht="14.25" spans="1:10">
      <c r="A813" s="65" t="s">
        <v>1301</v>
      </c>
      <c r="B813" s="65" t="s">
        <v>1055</v>
      </c>
      <c r="C813" s="66"/>
      <c r="D813" s="67"/>
      <c r="E813" s="67" t="s">
        <v>928</v>
      </c>
      <c r="F813" s="67"/>
      <c r="G813" s="67">
        <v>18</v>
      </c>
      <c r="H813" s="67">
        <v>18</v>
      </c>
      <c r="I813" s="67">
        <v>18</v>
      </c>
      <c r="J813" s="148"/>
    </row>
    <row r="814" ht="14.25" spans="1:10">
      <c r="A814" s="65" t="s">
        <v>1302</v>
      </c>
      <c r="B814" s="65" t="s">
        <v>1303</v>
      </c>
      <c r="C814" s="66"/>
      <c r="D814" s="67"/>
      <c r="E814" s="67" t="s">
        <v>928</v>
      </c>
      <c r="F814" s="67"/>
      <c r="G814" s="67">
        <v>30</v>
      </c>
      <c r="H814" s="67">
        <v>30</v>
      </c>
      <c r="I814" s="72">
        <v>30</v>
      </c>
      <c r="J814" s="148"/>
    </row>
    <row r="815" ht="21" spans="1:10">
      <c r="A815" s="65">
        <v>250203068</v>
      </c>
      <c r="B815" s="65" t="s">
        <v>1304</v>
      </c>
      <c r="C815" s="66"/>
      <c r="D815" s="67"/>
      <c r="E815" s="67" t="s">
        <v>928</v>
      </c>
      <c r="F815" s="67"/>
      <c r="G815" s="67"/>
      <c r="H815" s="67"/>
      <c r="I815" s="72"/>
      <c r="J815" s="148"/>
    </row>
    <row r="816" ht="14.25" spans="1:10">
      <c r="A816" s="65" t="s">
        <v>1305</v>
      </c>
      <c r="B816" s="65" t="s">
        <v>1306</v>
      </c>
      <c r="C816" s="66"/>
      <c r="D816" s="67"/>
      <c r="E816" s="67" t="s">
        <v>928</v>
      </c>
      <c r="F816" s="67"/>
      <c r="G816" s="67">
        <v>50</v>
      </c>
      <c r="H816" s="67">
        <v>50</v>
      </c>
      <c r="I816" s="67">
        <v>50</v>
      </c>
      <c r="J816" s="148"/>
    </row>
    <row r="817" ht="14.25" spans="1:10">
      <c r="A817" s="65" t="s">
        <v>1307</v>
      </c>
      <c r="B817" s="65" t="s">
        <v>1055</v>
      </c>
      <c r="C817" s="66"/>
      <c r="D817" s="67"/>
      <c r="E817" s="67" t="s">
        <v>928</v>
      </c>
      <c r="F817" s="67"/>
      <c r="G817" s="67">
        <v>50</v>
      </c>
      <c r="H817" s="67">
        <v>50</v>
      </c>
      <c r="I817" s="67">
        <v>50</v>
      </c>
      <c r="J817" s="148"/>
    </row>
    <row r="818" ht="14.25" spans="1:10">
      <c r="A818" s="65" t="s">
        <v>1308</v>
      </c>
      <c r="B818" s="65" t="s">
        <v>1309</v>
      </c>
      <c r="C818" s="66"/>
      <c r="D818" s="67"/>
      <c r="E818" s="67" t="s">
        <v>928</v>
      </c>
      <c r="F818" s="67"/>
      <c r="G818" s="67">
        <v>80</v>
      </c>
      <c r="H818" s="67">
        <v>80</v>
      </c>
      <c r="I818" s="72">
        <v>80</v>
      </c>
      <c r="J818" s="148"/>
    </row>
    <row r="819" ht="14.25" spans="1:10">
      <c r="A819" s="65" t="s">
        <v>1310</v>
      </c>
      <c r="B819" s="65" t="s">
        <v>1142</v>
      </c>
      <c r="C819" s="66"/>
      <c r="D819" s="67"/>
      <c r="E819" s="67" t="s">
        <v>928</v>
      </c>
      <c r="F819" s="67"/>
      <c r="G819" s="67">
        <v>100</v>
      </c>
      <c r="H819" s="67">
        <v>100</v>
      </c>
      <c r="I819" s="72">
        <v>100</v>
      </c>
      <c r="J819" s="148"/>
    </row>
    <row r="820" ht="14.25" spans="1:10">
      <c r="A820" s="65">
        <v>250203069</v>
      </c>
      <c r="B820" s="65" t="s">
        <v>1311</v>
      </c>
      <c r="C820" s="66"/>
      <c r="D820" s="67"/>
      <c r="E820" s="67" t="s">
        <v>928</v>
      </c>
      <c r="F820" s="67"/>
      <c r="G820" s="67">
        <v>35</v>
      </c>
      <c r="H820" s="67">
        <v>35</v>
      </c>
      <c r="I820" s="67">
        <v>35</v>
      </c>
      <c r="J820" s="148"/>
    </row>
    <row r="821" ht="14.25" spans="1:10">
      <c r="A821" s="65">
        <v>250203070</v>
      </c>
      <c r="B821" s="65" t="s">
        <v>1312</v>
      </c>
      <c r="C821" s="66" t="s">
        <v>1313</v>
      </c>
      <c r="D821" s="67"/>
      <c r="E821" s="67" t="s">
        <v>33</v>
      </c>
      <c r="F821" s="67"/>
      <c r="G821" s="67">
        <v>30</v>
      </c>
      <c r="H821" s="67">
        <v>30</v>
      </c>
      <c r="I821" s="72">
        <v>30</v>
      </c>
      <c r="J821" s="148"/>
    </row>
    <row r="822" ht="14.25" spans="1:10">
      <c r="A822" s="65">
        <v>250203071</v>
      </c>
      <c r="B822" s="65" t="s">
        <v>1314</v>
      </c>
      <c r="C822" s="66" t="s">
        <v>1315</v>
      </c>
      <c r="D822" s="67"/>
      <c r="E822" s="67" t="s">
        <v>928</v>
      </c>
      <c r="F822" s="67" t="s">
        <v>1316</v>
      </c>
      <c r="G822" s="72">
        <v>21</v>
      </c>
      <c r="H822" s="72">
        <v>21</v>
      </c>
      <c r="I822" s="72">
        <v>21</v>
      </c>
      <c r="J822" s="148"/>
    </row>
    <row r="823" ht="14.25" spans="1:10">
      <c r="A823" s="65">
        <v>250203072</v>
      </c>
      <c r="B823" s="65" t="s">
        <v>1317</v>
      </c>
      <c r="C823" s="66"/>
      <c r="D823" s="67"/>
      <c r="E823" s="67" t="s">
        <v>928</v>
      </c>
      <c r="F823" s="67"/>
      <c r="G823" s="67">
        <v>4</v>
      </c>
      <c r="H823" s="67">
        <v>4</v>
      </c>
      <c r="I823" s="67">
        <v>4</v>
      </c>
      <c r="J823" s="148"/>
    </row>
    <row r="824" ht="14.25" spans="1:10">
      <c r="A824" s="65">
        <v>250203073</v>
      </c>
      <c r="B824" s="65" t="s">
        <v>1318</v>
      </c>
      <c r="C824" s="66"/>
      <c r="D824" s="67"/>
      <c r="E824" s="67" t="s">
        <v>928</v>
      </c>
      <c r="F824" s="67"/>
      <c r="G824" s="67">
        <v>30</v>
      </c>
      <c r="H824" s="67">
        <v>30</v>
      </c>
      <c r="I824" s="67">
        <v>30</v>
      </c>
      <c r="J824" s="148"/>
    </row>
    <row r="825" ht="14.25" spans="1:10">
      <c r="A825" s="65">
        <v>250203074</v>
      </c>
      <c r="B825" s="65" t="s">
        <v>1319</v>
      </c>
      <c r="C825" s="66"/>
      <c r="D825" s="67"/>
      <c r="E825" s="67" t="s">
        <v>928</v>
      </c>
      <c r="F825" s="67"/>
      <c r="G825" s="67">
        <v>30</v>
      </c>
      <c r="H825" s="67">
        <v>30</v>
      </c>
      <c r="I825" s="67">
        <v>30</v>
      </c>
      <c r="J825" s="148"/>
    </row>
    <row r="826" ht="21" spans="1:10">
      <c r="A826" s="65">
        <v>250203075</v>
      </c>
      <c r="B826" s="65" t="s">
        <v>1320</v>
      </c>
      <c r="C826" s="66"/>
      <c r="D826" s="67"/>
      <c r="E826" s="67" t="s">
        <v>928</v>
      </c>
      <c r="F826" s="138" t="s">
        <v>1321</v>
      </c>
      <c r="G826" s="67">
        <v>30</v>
      </c>
      <c r="H826" s="67">
        <v>30</v>
      </c>
      <c r="I826" s="67">
        <v>30</v>
      </c>
      <c r="J826" s="148"/>
    </row>
    <row r="827" ht="21" spans="1:10">
      <c r="A827" s="65">
        <v>250203076</v>
      </c>
      <c r="B827" s="65" t="s">
        <v>1322</v>
      </c>
      <c r="C827" s="66"/>
      <c r="D827" s="67"/>
      <c r="E827" s="67" t="s">
        <v>928</v>
      </c>
      <c r="F827" s="67"/>
      <c r="G827" s="67">
        <v>50</v>
      </c>
      <c r="H827" s="67">
        <v>50</v>
      </c>
      <c r="I827" s="72">
        <v>50</v>
      </c>
      <c r="J827" s="148"/>
    </row>
    <row r="828" ht="21" spans="1:10">
      <c r="A828" s="65">
        <v>250203077</v>
      </c>
      <c r="B828" s="65" t="s">
        <v>1323</v>
      </c>
      <c r="C828" s="66"/>
      <c r="D828" s="67"/>
      <c r="E828" s="67" t="s">
        <v>928</v>
      </c>
      <c r="F828" s="67"/>
      <c r="G828" s="67">
        <v>30</v>
      </c>
      <c r="H828" s="67">
        <v>30</v>
      </c>
      <c r="I828" s="67">
        <v>30</v>
      </c>
      <c r="J828" s="148"/>
    </row>
    <row r="829" ht="21" spans="1:10">
      <c r="A829" s="65">
        <v>250203078</v>
      </c>
      <c r="B829" s="65" t="s">
        <v>1324</v>
      </c>
      <c r="C829" s="66"/>
      <c r="D829" s="67"/>
      <c r="E829" s="67" t="s">
        <v>928</v>
      </c>
      <c r="F829" s="67"/>
      <c r="G829" s="83" t="s">
        <v>123</v>
      </c>
      <c r="H829" s="84"/>
      <c r="I829" s="102"/>
      <c r="J829" s="148"/>
    </row>
    <row r="830" ht="14.25" spans="1:10">
      <c r="A830" s="65">
        <v>250203079</v>
      </c>
      <c r="B830" s="65" t="s">
        <v>1325</v>
      </c>
      <c r="C830" s="66"/>
      <c r="D830" s="67"/>
      <c r="E830" s="67" t="s">
        <v>928</v>
      </c>
      <c r="F830" s="67"/>
      <c r="G830" s="83" t="s">
        <v>123</v>
      </c>
      <c r="H830" s="84"/>
      <c r="I830" s="102"/>
      <c r="J830" s="148"/>
    </row>
    <row r="831" ht="14.25" spans="1:10">
      <c r="A831" s="65">
        <v>250203080</v>
      </c>
      <c r="B831" s="158" t="s">
        <v>1326</v>
      </c>
      <c r="C831" s="159"/>
      <c r="D831" s="160"/>
      <c r="E831" s="160" t="s">
        <v>928</v>
      </c>
      <c r="F831" s="161" t="s">
        <v>1327</v>
      </c>
      <c r="G831" s="140">
        <v>18</v>
      </c>
      <c r="H831" s="140">
        <v>18</v>
      </c>
      <c r="I831" s="140">
        <v>18</v>
      </c>
      <c r="J831" s="148"/>
    </row>
    <row r="832" ht="14.25" spans="1:10">
      <c r="A832" s="62">
        <v>2503</v>
      </c>
      <c r="B832" s="62" t="s">
        <v>1328</v>
      </c>
      <c r="C832" s="107"/>
      <c r="D832" s="67"/>
      <c r="E832" s="67"/>
      <c r="F832" s="67"/>
      <c r="G832" s="67"/>
      <c r="H832" s="67"/>
      <c r="I832" s="72"/>
      <c r="J832" s="148"/>
    </row>
    <row r="833" ht="14.25" spans="1:10">
      <c r="A833" s="62">
        <v>250301</v>
      </c>
      <c r="B833" s="62" t="s">
        <v>1329</v>
      </c>
      <c r="C833" s="66"/>
      <c r="D833" s="67"/>
      <c r="E833" s="67"/>
      <c r="F833" s="67"/>
      <c r="G833" s="67"/>
      <c r="H833" s="67"/>
      <c r="I833" s="72"/>
      <c r="J833" s="148"/>
    </row>
    <row r="834" ht="14.25" spans="1:10">
      <c r="A834" s="65">
        <v>250301001</v>
      </c>
      <c r="B834" s="65" t="s">
        <v>1330</v>
      </c>
      <c r="C834" s="66"/>
      <c r="D834" s="67"/>
      <c r="E834" s="67" t="s">
        <v>928</v>
      </c>
      <c r="F834" s="67"/>
      <c r="G834" s="67"/>
      <c r="H834" s="67"/>
      <c r="I834" s="72"/>
      <c r="J834" s="148"/>
    </row>
    <row r="835" ht="14.25" spans="1:10">
      <c r="A835" s="138" t="s">
        <v>1331</v>
      </c>
      <c r="B835" s="119" t="s">
        <v>1053</v>
      </c>
      <c r="C835" s="138"/>
      <c r="D835" s="139"/>
      <c r="E835" s="139" t="s">
        <v>928</v>
      </c>
      <c r="F835" s="138"/>
      <c r="G835" s="139">
        <v>4</v>
      </c>
      <c r="H835" s="139">
        <v>4</v>
      </c>
      <c r="I835" s="139">
        <v>4</v>
      </c>
      <c r="J835" s="148"/>
    </row>
    <row r="836" ht="14.25" spans="1:10">
      <c r="A836" s="138" t="s">
        <v>1332</v>
      </c>
      <c r="B836" s="119" t="s">
        <v>930</v>
      </c>
      <c r="C836" s="138"/>
      <c r="D836" s="139"/>
      <c r="E836" s="139" t="s">
        <v>928</v>
      </c>
      <c r="F836" s="138"/>
      <c r="G836" s="139">
        <v>16</v>
      </c>
      <c r="H836" s="139">
        <v>16</v>
      </c>
      <c r="I836" s="139">
        <v>16</v>
      </c>
      <c r="J836" s="148"/>
    </row>
    <row r="837" ht="14.25" spans="1:10">
      <c r="A837" s="65">
        <v>250301002</v>
      </c>
      <c r="B837" s="65" t="s">
        <v>1333</v>
      </c>
      <c r="C837" s="66"/>
      <c r="D837" s="67"/>
      <c r="E837" s="67" t="s">
        <v>928</v>
      </c>
      <c r="F837" s="67"/>
      <c r="G837" s="67"/>
      <c r="H837" s="67"/>
      <c r="I837" s="72"/>
      <c r="J837" s="148"/>
    </row>
    <row r="838" ht="14.25" spans="1:10">
      <c r="A838" s="119" t="s">
        <v>1334</v>
      </c>
      <c r="B838" s="119" t="s">
        <v>1053</v>
      </c>
      <c r="C838" s="119"/>
      <c r="D838" s="120"/>
      <c r="E838" s="120" t="s">
        <v>928</v>
      </c>
      <c r="F838" s="119"/>
      <c r="G838" s="120">
        <v>4</v>
      </c>
      <c r="H838" s="120">
        <v>4</v>
      </c>
      <c r="I838" s="162">
        <v>4</v>
      </c>
      <c r="J838" s="148"/>
    </row>
    <row r="839" ht="14.25" spans="1:10">
      <c r="A839" s="119" t="s">
        <v>1335</v>
      </c>
      <c r="B839" s="119" t="s">
        <v>989</v>
      </c>
      <c r="C839" s="119"/>
      <c r="D839" s="120"/>
      <c r="E839" s="120" t="s">
        <v>928</v>
      </c>
      <c r="F839" s="119"/>
      <c r="G839" s="120">
        <v>14</v>
      </c>
      <c r="H839" s="120">
        <v>14</v>
      </c>
      <c r="I839" s="162">
        <v>14</v>
      </c>
      <c r="J839" s="148"/>
    </row>
    <row r="840" ht="14.25" spans="1:10">
      <c r="A840" s="119" t="s">
        <v>1336</v>
      </c>
      <c r="B840" s="119" t="s">
        <v>930</v>
      </c>
      <c r="C840" s="119"/>
      <c r="D840" s="120"/>
      <c r="E840" s="120" t="s">
        <v>928</v>
      </c>
      <c r="F840" s="119"/>
      <c r="G840" s="120">
        <v>16</v>
      </c>
      <c r="H840" s="120">
        <v>16</v>
      </c>
      <c r="I840" s="162">
        <v>16</v>
      </c>
      <c r="J840" s="148"/>
    </row>
    <row r="841" ht="14.25" spans="1:10">
      <c r="A841" s="65">
        <v>250301003</v>
      </c>
      <c r="B841" s="65" t="s">
        <v>1337</v>
      </c>
      <c r="C841" s="66"/>
      <c r="D841" s="67"/>
      <c r="E841" s="67" t="s">
        <v>928</v>
      </c>
      <c r="F841" s="67"/>
      <c r="G841" s="137">
        <v>4</v>
      </c>
      <c r="H841" s="137">
        <v>4</v>
      </c>
      <c r="I841" s="137">
        <v>4</v>
      </c>
      <c r="J841" s="148"/>
    </row>
    <row r="842" ht="14.25" spans="1:10">
      <c r="A842" s="65">
        <v>250301004</v>
      </c>
      <c r="B842" s="65" t="s">
        <v>1338</v>
      </c>
      <c r="C842" s="66"/>
      <c r="D842" s="67"/>
      <c r="E842" s="67" t="s">
        <v>928</v>
      </c>
      <c r="F842" s="67"/>
      <c r="G842" s="67">
        <v>25</v>
      </c>
      <c r="H842" s="67">
        <v>25</v>
      </c>
      <c r="I842" s="72">
        <v>25</v>
      </c>
      <c r="J842" s="148"/>
    </row>
    <row r="843" ht="14.25" spans="1:10">
      <c r="A843" s="138" t="s">
        <v>1339</v>
      </c>
      <c r="B843" s="119" t="s">
        <v>1340</v>
      </c>
      <c r="C843" s="138"/>
      <c r="D843" s="139"/>
      <c r="E843" s="139" t="s">
        <v>928</v>
      </c>
      <c r="F843" s="138"/>
      <c r="G843" s="139">
        <v>9</v>
      </c>
      <c r="H843" s="139">
        <v>9</v>
      </c>
      <c r="I843" s="139">
        <v>9</v>
      </c>
      <c r="J843" s="148"/>
    </row>
    <row r="844" ht="14.25" spans="1:10">
      <c r="A844" s="138" t="s">
        <v>1341</v>
      </c>
      <c r="B844" s="119" t="s">
        <v>1342</v>
      </c>
      <c r="C844" s="138"/>
      <c r="D844" s="139"/>
      <c r="E844" s="139" t="s">
        <v>928</v>
      </c>
      <c r="F844" s="138"/>
      <c r="G844" s="139">
        <v>25</v>
      </c>
      <c r="H844" s="139">
        <v>25</v>
      </c>
      <c r="I844" s="139">
        <v>25</v>
      </c>
      <c r="J844" s="148"/>
    </row>
    <row r="845" ht="14.25" spans="1:10">
      <c r="A845" s="65">
        <v>250301005</v>
      </c>
      <c r="B845" s="65" t="s">
        <v>1343</v>
      </c>
      <c r="C845" s="66" t="s">
        <v>1344</v>
      </c>
      <c r="D845" s="67"/>
      <c r="E845" s="67" t="s">
        <v>928</v>
      </c>
      <c r="F845" s="67"/>
      <c r="G845" s="67">
        <v>79</v>
      </c>
      <c r="H845" s="67">
        <v>79</v>
      </c>
      <c r="I845" s="72">
        <v>79</v>
      </c>
      <c r="J845" s="148"/>
    </row>
    <row r="846" ht="14.25" spans="1:10">
      <c r="A846" s="65">
        <v>250301006</v>
      </c>
      <c r="B846" s="65" t="s">
        <v>1345</v>
      </c>
      <c r="C846" s="66"/>
      <c r="D846" s="67"/>
      <c r="E846" s="67" t="s">
        <v>928</v>
      </c>
      <c r="F846" s="67"/>
      <c r="G846" s="67"/>
      <c r="H846" s="67"/>
      <c r="I846" s="72"/>
      <c r="J846" s="148"/>
    </row>
    <row r="847" ht="22.5" spans="1:10">
      <c r="A847" s="65" t="s">
        <v>1346</v>
      </c>
      <c r="B847" s="65" t="s">
        <v>989</v>
      </c>
      <c r="C847" s="66"/>
      <c r="D847" s="67"/>
      <c r="E847" s="67" t="s">
        <v>928</v>
      </c>
      <c r="F847" s="138" t="s">
        <v>1347</v>
      </c>
      <c r="G847" s="67">
        <v>8</v>
      </c>
      <c r="H847" s="67">
        <v>8</v>
      </c>
      <c r="I847" s="67">
        <v>8</v>
      </c>
      <c r="J847" s="148"/>
    </row>
    <row r="848" ht="14.25" spans="1:10">
      <c r="A848" s="65" t="s">
        <v>1348</v>
      </c>
      <c r="B848" s="65" t="s">
        <v>1349</v>
      </c>
      <c r="C848" s="66"/>
      <c r="D848" s="67"/>
      <c r="E848" s="67" t="s">
        <v>928</v>
      </c>
      <c r="F848" s="67"/>
      <c r="G848" s="67">
        <v>32</v>
      </c>
      <c r="H848" s="67">
        <v>32</v>
      </c>
      <c r="I848" s="67">
        <v>32</v>
      </c>
      <c r="J848" s="148"/>
    </row>
    <row r="849" ht="14.25" spans="1:10">
      <c r="A849" s="65">
        <v>250301007</v>
      </c>
      <c r="B849" s="65" t="s">
        <v>1350</v>
      </c>
      <c r="C849" s="66"/>
      <c r="D849" s="67"/>
      <c r="E849" s="67" t="s">
        <v>928</v>
      </c>
      <c r="F849" s="67"/>
      <c r="H849" s="37"/>
      <c r="J849" s="148"/>
    </row>
    <row r="850" ht="22.5" spans="1:10">
      <c r="A850" s="65" t="s">
        <v>1351</v>
      </c>
      <c r="B850" s="65" t="s">
        <v>989</v>
      </c>
      <c r="C850" s="66"/>
      <c r="D850" s="67"/>
      <c r="E850" s="67" t="s">
        <v>928</v>
      </c>
      <c r="F850" s="138" t="s">
        <v>1352</v>
      </c>
      <c r="G850" s="67">
        <v>10</v>
      </c>
      <c r="H850" s="67">
        <v>10</v>
      </c>
      <c r="I850" s="72">
        <v>10</v>
      </c>
      <c r="J850" s="148"/>
    </row>
    <row r="851" ht="14.25" spans="1:10">
      <c r="A851" s="65" t="s">
        <v>1353</v>
      </c>
      <c r="B851" s="65" t="s">
        <v>1349</v>
      </c>
      <c r="C851" s="66"/>
      <c r="D851" s="67"/>
      <c r="E851" s="67" t="s">
        <v>928</v>
      </c>
      <c r="F851" s="67"/>
      <c r="G851" s="67">
        <v>35</v>
      </c>
      <c r="H851" s="67">
        <v>35</v>
      </c>
      <c r="I851" s="72">
        <v>35</v>
      </c>
      <c r="J851" s="148"/>
    </row>
    <row r="852" ht="14.25" spans="1:10">
      <c r="A852" s="65">
        <v>250301008</v>
      </c>
      <c r="B852" s="65" t="s">
        <v>1354</v>
      </c>
      <c r="C852" s="66"/>
      <c r="D852" s="67"/>
      <c r="E852" s="67" t="s">
        <v>928</v>
      </c>
      <c r="F852" s="67"/>
      <c r="G852" s="67"/>
      <c r="H852" s="67"/>
      <c r="I852" s="72"/>
      <c r="J852" s="148"/>
    </row>
    <row r="853" ht="14.25" spans="1:10">
      <c r="A853" s="65" t="s">
        <v>1355</v>
      </c>
      <c r="B853" s="65" t="s">
        <v>1349</v>
      </c>
      <c r="D853" s="67"/>
      <c r="E853" s="67" t="s">
        <v>928</v>
      </c>
      <c r="F853" s="67"/>
      <c r="G853" s="67">
        <v>38</v>
      </c>
      <c r="H853" s="67">
        <v>38</v>
      </c>
      <c r="I853" s="67">
        <v>38</v>
      </c>
      <c r="J853" s="148"/>
    </row>
    <row r="854" ht="14.25" spans="1:10">
      <c r="A854" s="65" t="s">
        <v>1356</v>
      </c>
      <c r="B854" s="65" t="s">
        <v>1299</v>
      </c>
      <c r="C854" s="66"/>
      <c r="D854" s="67"/>
      <c r="E854" s="67" t="s">
        <v>928</v>
      </c>
      <c r="F854" s="67"/>
      <c r="G854" s="67">
        <v>15</v>
      </c>
      <c r="H854" s="67">
        <v>15</v>
      </c>
      <c r="I854" s="72">
        <v>15</v>
      </c>
      <c r="J854" s="148"/>
    </row>
    <row r="855" ht="22.5" spans="1:10">
      <c r="A855" s="138" t="s">
        <v>1357</v>
      </c>
      <c r="B855" s="119" t="s">
        <v>989</v>
      </c>
      <c r="C855" s="138"/>
      <c r="D855" s="139"/>
      <c r="E855" s="139" t="s">
        <v>928</v>
      </c>
      <c r="F855" s="138" t="s">
        <v>1358</v>
      </c>
      <c r="G855" s="139">
        <v>27</v>
      </c>
      <c r="H855" s="139">
        <v>27</v>
      </c>
      <c r="I855" s="139">
        <v>27</v>
      </c>
      <c r="J855" s="148"/>
    </row>
    <row r="856" ht="14.25" spans="1:10">
      <c r="A856" s="65">
        <v>250301010</v>
      </c>
      <c r="B856" s="65" t="s">
        <v>1359</v>
      </c>
      <c r="C856" s="66"/>
      <c r="D856" s="67"/>
      <c r="E856" s="67" t="s">
        <v>928</v>
      </c>
      <c r="F856" s="67"/>
      <c r="G856" s="67"/>
      <c r="H856" s="67"/>
      <c r="I856" s="72"/>
      <c r="J856" s="148"/>
    </row>
    <row r="857" ht="14.25" spans="1:10">
      <c r="A857" s="65" t="s">
        <v>1360</v>
      </c>
      <c r="B857" s="65" t="s">
        <v>930</v>
      </c>
      <c r="C857" s="66"/>
      <c r="D857" s="67"/>
      <c r="E857" s="67" t="s">
        <v>928</v>
      </c>
      <c r="F857" s="67"/>
      <c r="G857" s="67">
        <v>16</v>
      </c>
      <c r="H857" s="67">
        <v>16</v>
      </c>
      <c r="I857" s="67">
        <v>16</v>
      </c>
      <c r="J857" s="148"/>
    </row>
    <row r="858" ht="22.5" spans="1:10">
      <c r="A858" s="138" t="s">
        <v>1361</v>
      </c>
      <c r="B858" s="119" t="s">
        <v>989</v>
      </c>
      <c r="C858" s="138"/>
      <c r="D858" s="139"/>
      <c r="E858" s="139" t="s">
        <v>928</v>
      </c>
      <c r="F858" s="138" t="s">
        <v>1362</v>
      </c>
      <c r="G858" s="139">
        <v>9</v>
      </c>
      <c r="H858" s="139">
        <v>9</v>
      </c>
      <c r="I858" s="139">
        <v>9</v>
      </c>
      <c r="J858" s="148"/>
    </row>
    <row r="859" ht="14.25" spans="1:10">
      <c r="A859" s="138" t="s">
        <v>1363</v>
      </c>
      <c r="B859" s="119" t="s">
        <v>1364</v>
      </c>
      <c r="C859" s="138"/>
      <c r="D859" s="139"/>
      <c r="E859" s="139" t="s">
        <v>928</v>
      </c>
      <c r="F859" s="138"/>
      <c r="G859" s="139">
        <v>4</v>
      </c>
      <c r="H859" s="139">
        <v>4</v>
      </c>
      <c r="I859" s="139">
        <v>4</v>
      </c>
      <c r="J859" s="148"/>
    </row>
    <row r="860" ht="14.25" spans="1:10">
      <c r="A860" s="138" t="s">
        <v>1365</v>
      </c>
      <c r="B860" s="119" t="s">
        <v>1349</v>
      </c>
      <c r="C860" s="138"/>
      <c r="D860" s="139"/>
      <c r="E860" s="139" t="s">
        <v>928</v>
      </c>
      <c r="F860" s="138"/>
      <c r="G860" s="139">
        <v>36</v>
      </c>
      <c r="H860" s="139">
        <v>36</v>
      </c>
      <c r="I860" s="139">
        <v>36</v>
      </c>
      <c r="J860" s="148"/>
    </row>
    <row r="861" ht="21" spans="1:10">
      <c r="A861" s="65">
        <v>250301011</v>
      </c>
      <c r="B861" s="65" t="s">
        <v>1366</v>
      </c>
      <c r="C861" s="138" t="s">
        <v>1367</v>
      </c>
      <c r="D861" s="67"/>
      <c r="E861" s="67" t="s">
        <v>928</v>
      </c>
      <c r="F861" s="67"/>
      <c r="G861" s="67">
        <v>160</v>
      </c>
      <c r="H861" s="67">
        <v>160</v>
      </c>
      <c r="I861" s="72">
        <v>160</v>
      </c>
      <c r="J861" s="148"/>
    </row>
    <row r="862" ht="14.25" spans="1:10">
      <c r="A862" s="65">
        <v>250301012</v>
      </c>
      <c r="B862" s="65" t="s">
        <v>1368</v>
      </c>
      <c r="C862" s="66"/>
      <c r="D862" s="67"/>
      <c r="E862" s="67" t="s">
        <v>928</v>
      </c>
      <c r="F862" s="67"/>
      <c r="G862" s="67"/>
      <c r="H862" s="67"/>
      <c r="I862" s="72"/>
      <c r="J862" s="148"/>
    </row>
    <row r="863" ht="22.5" spans="1:10">
      <c r="A863" s="65" t="s">
        <v>1369</v>
      </c>
      <c r="B863" s="65" t="s">
        <v>989</v>
      </c>
      <c r="C863" s="66"/>
      <c r="D863" s="67"/>
      <c r="E863" s="67" t="s">
        <v>928</v>
      </c>
      <c r="F863" s="138" t="s">
        <v>1362</v>
      </c>
      <c r="G863" s="67">
        <v>8</v>
      </c>
      <c r="H863" s="67">
        <v>8</v>
      </c>
      <c r="I863" s="72">
        <v>8</v>
      </c>
      <c r="J863" s="148"/>
    </row>
    <row r="864" ht="14.25" spans="1:10">
      <c r="A864" s="65" t="s">
        <v>1370</v>
      </c>
      <c r="B864" s="65" t="s">
        <v>1371</v>
      </c>
      <c r="C864" s="66"/>
      <c r="D864" s="67"/>
      <c r="E864" s="67" t="s">
        <v>928</v>
      </c>
      <c r="F864" s="67"/>
      <c r="G864" s="137">
        <v>8</v>
      </c>
      <c r="H864" s="137">
        <v>8</v>
      </c>
      <c r="I864" s="137">
        <v>8</v>
      </c>
      <c r="J864" s="148"/>
    </row>
    <row r="865" ht="14.25" spans="1:10">
      <c r="A865" s="65" t="s">
        <v>1372</v>
      </c>
      <c r="B865" s="65" t="s">
        <v>1349</v>
      </c>
      <c r="C865" s="66"/>
      <c r="D865" s="67"/>
      <c r="E865" s="67" t="s">
        <v>928</v>
      </c>
      <c r="F865" s="67"/>
      <c r="G865" s="72">
        <v>28</v>
      </c>
      <c r="H865" s="72">
        <v>28</v>
      </c>
      <c r="I865" s="72">
        <v>28</v>
      </c>
      <c r="J865" s="148"/>
    </row>
    <row r="866" ht="14.25" spans="1:10">
      <c r="A866" s="65">
        <v>250301013</v>
      </c>
      <c r="B866" s="65" t="s">
        <v>1373</v>
      </c>
      <c r="C866" s="66"/>
      <c r="D866" s="67"/>
      <c r="E866" s="67" t="s">
        <v>928</v>
      </c>
      <c r="F866" s="67"/>
      <c r="G866" s="67"/>
      <c r="H866" s="67"/>
      <c r="I866" s="72"/>
      <c r="J866" s="148"/>
    </row>
    <row r="867" ht="22.5" spans="1:10">
      <c r="A867" s="65" t="s">
        <v>1374</v>
      </c>
      <c r="B867" s="65" t="s">
        <v>989</v>
      </c>
      <c r="C867" s="66"/>
      <c r="D867" s="67"/>
      <c r="E867" s="67" t="s">
        <v>928</v>
      </c>
      <c r="F867" s="138" t="s">
        <v>1362</v>
      </c>
      <c r="G867" s="67">
        <v>8</v>
      </c>
      <c r="H867" s="67">
        <v>8</v>
      </c>
      <c r="I867" s="72">
        <v>8</v>
      </c>
      <c r="J867" s="148"/>
    </row>
    <row r="868" ht="14.25" spans="1:10">
      <c r="A868" s="65" t="s">
        <v>1375</v>
      </c>
      <c r="B868" s="65" t="s">
        <v>1371</v>
      </c>
      <c r="C868" s="66"/>
      <c r="D868" s="67"/>
      <c r="E868" s="67" t="s">
        <v>928</v>
      </c>
      <c r="F868" s="67"/>
      <c r="G868" s="67">
        <v>8</v>
      </c>
      <c r="H868" s="67">
        <v>8</v>
      </c>
      <c r="I868" s="67">
        <v>8</v>
      </c>
      <c r="J868" s="148"/>
    </row>
    <row r="869" ht="14.25" spans="1:10">
      <c r="A869" s="65" t="s">
        <v>1376</v>
      </c>
      <c r="B869" s="65" t="s">
        <v>1349</v>
      </c>
      <c r="C869" s="66"/>
      <c r="D869" s="67"/>
      <c r="E869" s="67" t="s">
        <v>928</v>
      </c>
      <c r="F869" s="67"/>
      <c r="G869" s="67">
        <v>32</v>
      </c>
      <c r="H869" s="67">
        <v>32</v>
      </c>
      <c r="I869" s="67">
        <v>32</v>
      </c>
      <c r="J869" s="148"/>
    </row>
    <row r="870" ht="14.25" spans="1:10">
      <c r="A870" s="65">
        <v>250301014</v>
      </c>
      <c r="B870" s="65" t="s">
        <v>1377</v>
      </c>
      <c r="C870" s="66" t="s">
        <v>1378</v>
      </c>
      <c r="D870" s="67"/>
      <c r="E870" s="67" t="s">
        <v>928</v>
      </c>
      <c r="F870" s="67"/>
      <c r="G870" s="67"/>
      <c r="H870" s="67"/>
      <c r="I870" s="72"/>
      <c r="J870" s="148"/>
    </row>
    <row r="871" ht="22.5" spans="1:10">
      <c r="A871" s="65" t="s">
        <v>1379</v>
      </c>
      <c r="B871" s="65" t="s">
        <v>989</v>
      </c>
      <c r="C871" s="65"/>
      <c r="D871" s="67"/>
      <c r="E871" s="67" t="s">
        <v>928</v>
      </c>
      <c r="F871" s="138" t="s">
        <v>1380</v>
      </c>
      <c r="G871" s="67">
        <v>20</v>
      </c>
      <c r="H871" s="67">
        <v>20</v>
      </c>
      <c r="I871" s="72">
        <v>20</v>
      </c>
      <c r="J871" s="148"/>
    </row>
    <row r="872" ht="14.25" spans="1:10">
      <c r="A872" s="138" t="s">
        <v>1381</v>
      </c>
      <c r="B872" s="119" t="s">
        <v>1349</v>
      </c>
      <c r="C872" s="138"/>
      <c r="D872" s="139"/>
      <c r="E872" s="139" t="s">
        <v>928</v>
      </c>
      <c r="F872" s="138"/>
      <c r="G872" s="139">
        <v>45</v>
      </c>
      <c r="H872" s="139">
        <v>45</v>
      </c>
      <c r="I872" s="139">
        <v>45</v>
      </c>
      <c r="J872" s="148"/>
    </row>
    <row r="873" ht="14.25" spans="1:10">
      <c r="A873" s="65">
        <v>250301015</v>
      </c>
      <c r="B873" s="65" t="s">
        <v>1382</v>
      </c>
      <c r="C873" s="66"/>
      <c r="D873" s="67"/>
      <c r="E873" s="67" t="s">
        <v>928</v>
      </c>
      <c r="F873" s="67"/>
      <c r="G873" s="67"/>
      <c r="H873" s="67"/>
      <c r="I873" s="72"/>
      <c r="J873" s="148"/>
    </row>
    <row r="874" ht="22.5" spans="1:10">
      <c r="A874" s="65" t="s">
        <v>1383</v>
      </c>
      <c r="B874" s="65" t="s">
        <v>989</v>
      </c>
      <c r="C874" s="66"/>
      <c r="D874" s="67"/>
      <c r="E874" s="67" t="s">
        <v>928</v>
      </c>
      <c r="F874" s="138" t="s">
        <v>1384</v>
      </c>
      <c r="G874" s="67">
        <v>8</v>
      </c>
      <c r="H874" s="67">
        <v>8</v>
      </c>
      <c r="I874" s="67">
        <v>8</v>
      </c>
      <c r="J874" s="148"/>
    </row>
    <row r="875" ht="14.25" spans="1:10">
      <c r="A875" s="65" t="s">
        <v>1385</v>
      </c>
      <c r="B875" s="65" t="s">
        <v>1349</v>
      </c>
      <c r="C875" s="66"/>
      <c r="D875" s="67"/>
      <c r="E875" s="67" t="s">
        <v>928</v>
      </c>
      <c r="F875" s="67"/>
      <c r="G875" s="67">
        <v>28</v>
      </c>
      <c r="H875" s="67">
        <v>28</v>
      </c>
      <c r="I875" s="67">
        <v>28</v>
      </c>
      <c r="J875" s="148"/>
    </row>
    <row r="876" ht="22.5" spans="1:10">
      <c r="A876" s="65">
        <v>250301016</v>
      </c>
      <c r="B876" s="65" t="s">
        <v>1386</v>
      </c>
      <c r="C876" s="66" t="s">
        <v>989</v>
      </c>
      <c r="D876" s="67"/>
      <c r="E876" s="67" t="s">
        <v>928</v>
      </c>
      <c r="F876" s="138" t="s">
        <v>1362</v>
      </c>
      <c r="G876" s="140">
        <v>7</v>
      </c>
      <c r="H876" s="140">
        <v>7</v>
      </c>
      <c r="I876" s="140">
        <v>7</v>
      </c>
      <c r="J876" s="148"/>
    </row>
    <row r="877" ht="22.5" spans="1:10">
      <c r="A877" s="65">
        <v>250301017</v>
      </c>
      <c r="B877" s="65" t="s">
        <v>1387</v>
      </c>
      <c r="C877" s="66" t="s">
        <v>989</v>
      </c>
      <c r="D877" s="67"/>
      <c r="E877" s="67" t="s">
        <v>928</v>
      </c>
      <c r="F877" s="138" t="s">
        <v>1388</v>
      </c>
      <c r="G877" s="67">
        <v>25</v>
      </c>
      <c r="H877" s="67">
        <v>25</v>
      </c>
      <c r="I877" s="67">
        <v>25</v>
      </c>
      <c r="J877" s="148"/>
    </row>
    <row r="878" ht="22.5" spans="1:10">
      <c r="A878" s="65">
        <v>250301018</v>
      </c>
      <c r="B878" s="65" t="s">
        <v>1389</v>
      </c>
      <c r="C878" s="66" t="s">
        <v>989</v>
      </c>
      <c r="D878" s="67"/>
      <c r="E878" s="67" t="s">
        <v>928</v>
      </c>
      <c r="F878" s="119" t="s">
        <v>1384</v>
      </c>
      <c r="G878" s="67">
        <v>10</v>
      </c>
      <c r="H878" s="67">
        <v>10</v>
      </c>
      <c r="I878" s="67">
        <v>10</v>
      </c>
      <c r="J878" s="148"/>
    </row>
    <row r="879" ht="21" spans="1:10">
      <c r="A879" s="65">
        <v>250301019</v>
      </c>
      <c r="B879" s="65" t="s">
        <v>1390</v>
      </c>
      <c r="C879" s="66" t="s">
        <v>989</v>
      </c>
      <c r="D879" s="67"/>
      <c r="E879" s="67" t="s">
        <v>928</v>
      </c>
      <c r="F879" s="67"/>
      <c r="G879" s="72">
        <v>38</v>
      </c>
      <c r="H879" s="72">
        <v>38</v>
      </c>
      <c r="I879" s="72">
        <v>38</v>
      </c>
      <c r="J879" s="148"/>
    </row>
    <row r="880" s="28" customFormat="1" ht="14.25" spans="1:10">
      <c r="A880" s="65" t="s">
        <v>1391</v>
      </c>
      <c r="B880" s="65" t="s">
        <v>1392</v>
      </c>
      <c r="C880" s="66"/>
      <c r="D880" s="67"/>
      <c r="E880" s="67" t="s">
        <v>33</v>
      </c>
      <c r="F880" s="67"/>
      <c r="G880" s="67">
        <v>178</v>
      </c>
      <c r="H880" s="67">
        <v>178</v>
      </c>
      <c r="I880" s="67">
        <v>178</v>
      </c>
      <c r="J880" s="142"/>
    </row>
    <row r="881" s="28" customFormat="1" ht="24" spans="1:10">
      <c r="A881" s="103">
        <v>250301026</v>
      </c>
      <c r="B881" s="104" t="s">
        <v>1393</v>
      </c>
      <c r="C881" s="104"/>
      <c r="D881" s="104">
        <v>100</v>
      </c>
      <c r="E881" s="104" t="s">
        <v>172</v>
      </c>
      <c r="F881" s="105" t="s">
        <v>33</v>
      </c>
      <c r="G881" s="67"/>
      <c r="H881" s="79"/>
      <c r="I881" s="79"/>
      <c r="J881" s="142"/>
    </row>
    <row r="882" ht="14.25" spans="1:10">
      <c r="A882" s="62">
        <v>250302</v>
      </c>
      <c r="B882" s="62" t="s">
        <v>1394</v>
      </c>
      <c r="C882" s="66"/>
      <c r="D882" s="67"/>
      <c r="E882" s="67"/>
      <c r="F882" s="67"/>
      <c r="G882" s="67"/>
      <c r="H882" s="67"/>
      <c r="I882" s="72"/>
      <c r="J882" s="142"/>
    </row>
    <row r="883" ht="14.25" spans="1:10">
      <c r="A883" s="65">
        <v>250302001</v>
      </c>
      <c r="B883" s="65" t="s">
        <v>1395</v>
      </c>
      <c r="C883" s="66" t="s">
        <v>1396</v>
      </c>
      <c r="D883" s="67"/>
      <c r="E883" s="67" t="s">
        <v>33</v>
      </c>
      <c r="F883" s="67"/>
      <c r="G883" s="67"/>
      <c r="H883" s="67"/>
      <c r="I883" s="72"/>
      <c r="J883" s="148"/>
    </row>
    <row r="884" ht="14.25" spans="1:10">
      <c r="A884" s="138" t="s">
        <v>1397</v>
      </c>
      <c r="B884" s="119" t="s">
        <v>1053</v>
      </c>
      <c r="C884" s="138"/>
      <c r="D884" s="139"/>
      <c r="E884" s="139" t="s">
        <v>33</v>
      </c>
      <c r="F884" s="138"/>
      <c r="G884" s="120">
        <v>4</v>
      </c>
      <c r="H884" s="120">
        <v>4</v>
      </c>
      <c r="I884" s="162">
        <v>4</v>
      </c>
      <c r="J884" s="148"/>
    </row>
    <row r="885" ht="14.25" spans="1:10">
      <c r="A885" s="65" t="s">
        <v>1398</v>
      </c>
      <c r="B885" s="65" t="s">
        <v>1399</v>
      </c>
      <c r="C885" s="66"/>
      <c r="D885" s="67"/>
      <c r="E885" s="67" t="s">
        <v>33</v>
      </c>
      <c r="F885" s="67"/>
      <c r="G885" s="67">
        <v>4</v>
      </c>
      <c r="H885" s="67">
        <v>4</v>
      </c>
      <c r="I885" s="72">
        <v>4</v>
      </c>
      <c r="J885" s="148"/>
    </row>
    <row r="886" ht="14.25" spans="1:10">
      <c r="A886" s="65" t="s">
        <v>1400</v>
      </c>
      <c r="B886" s="65" t="s">
        <v>1401</v>
      </c>
      <c r="C886" s="66"/>
      <c r="D886" s="67"/>
      <c r="E886" s="67" t="s">
        <v>33</v>
      </c>
      <c r="F886" s="67"/>
      <c r="G886" s="67">
        <v>11</v>
      </c>
      <c r="H886" s="67">
        <v>11</v>
      </c>
      <c r="I886" s="67">
        <v>11</v>
      </c>
      <c r="J886" s="148"/>
    </row>
    <row r="887" ht="14.25" spans="1:10">
      <c r="A887" s="138" t="s">
        <v>1402</v>
      </c>
      <c r="B887" s="119" t="s">
        <v>1403</v>
      </c>
      <c r="C887" s="138"/>
      <c r="D887" s="139"/>
      <c r="E887" s="139" t="s">
        <v>33</v>
      </c>
      <c r="F887" s="138"/>
      <c r="G887" s="139">
        <v>7</v>
      </c>
      <c r="H887" s="139">
        <v>7</v>
      </c>
      <c r="I887" s="139">
        <v>7</v>
      </c>
      <c r="J887" s="148"/>
    </row>
    <row r="888" ht="14.25" spans="1:10">
      <c r="A888" s="138" t="s">
        <v>1404</v>
      </c>
      <c r="B888" s="119" t="s">
        <v>930</v>
      </c>
      <c r="C888" s="138"/>
      <c r="D888" s="139"/>
      <c r="E888" s="139" t="s">
        <v>33</v>
      </c>
      <c r="F888" s="138"/>
      <c r="G888" s="139">
        <v>16</v>
      </c>
      <c r="H888" s="139">
        <v>16</v>
      </c>
      <c r="I888" s="139">
        <v>16</v>
      </c>
      <c r="J888" s="148"/>
    </row>
    <row r="889" ht="14.25" spans="1:10">
      <c r="A889" s="138" t="s">
        <v>1405</v>
      </c>
      <c r="B889" s="119" t="s">
        <v>1053</v>
      </c>
      <c r="C889" s="138"/>
      <c r="D889" s="139"/>
      <c r="E889" s="139" t="s">
        <v>928</v>
      </c>
      <c r="F889" s="138"/>
      <c r="G889" s="139">
        <v>14</v>
      </c>
      <c r="H889" s="139">
        <v>14</v>
      </c>
      <c r="I889" s="139">
        <v>14</v>
      </c>
      <c r="J889" s="148"/>
    </row>
    <row r="890" ht="14.25" spans="1:10">
      <c r="A890" s="138" t="s">
        <v>1406</v>
      </c>
      <c r="B890" s="119" t="s">
        <v>1399</v>
      </c>
      <c r="C890" s="138"/>
      <c r="D890" s="139"/>
      <c r="E890" s="139" t="s">
        <v>928</v>
      </c>
      <c r="F890" s="138"/>
      <c r="G890" s="139">
        <v>27</v>
      </c>
      <c r="H890" s="139">
        <v>27</v>
      </c>
      <c r="I890" s="139">
        <v>27</v>
      </c>
      <c r="J890" s="148"/>
    </row>
    <row r="891" ht="14.25" spans="1:10">
      <c r="A891" s="65">
        <v>250302003</v>
      </c>
      <c r="B891" s="65" t="s">
        <v>1407</v>
      </c>
      <c r="C891" s="66"/>
      <c r="D891" s="67"/>
      <c r="E891" s="67" t="s">
        <v>928</v>
      </c>
      <c r="F891" s="67"/>
      <c r="G891" s="67"/>
      <c r="H891" s="67"/>
      <c r="I891" s="72"/>
      <c r="J891" s="148"/>
    </row>
    <row r="892" ht="14.25" spans="1:10">
      <c r="A892" s="138" t="s">
        <v>1408</v>
      </c>
      <c r="B892" s="119" t="s">
        <v>1409</v>
      </c>
      <c r="C892" s="138"/>
      <c r="D892" s="139"/>
      <c r="E892" s="139" t="s">
        <v>928</v>
      </c>
      <c r="F892" s="138"/>
      <c r="G892" s="139">
        <v>63</v>
      </c>
      <c r="H892" s="139">
        <v>63</v>
      </c>
      <c r="I892" s="139">
        <v>63</v>
      </c>
      <c r="J892" s="148"/>
    </row>
    <row r="893" ht="14.25" spans="1:10">
      <c r="A893" s="138" t="s">
        <v>1410</v>
      </c>
      <c r="B893" s="119" t="s">
        <v>1299</v>
      </c>
      <c r="C893" s="138"/>
      <c r="D893" s="139"/>
      <c r="E893" s="139" t="s">
        <v>928</v>
      </c>
      <c r="F893" s="138"/>
      <c r="G893" s="139">
        <v>40</v>
      </c>
      <c r="H893" s="139">
        <v>40</v>
      </c>
      <c r="I893" s="139">
        <v>40</v>
      </c>
      <c r="J893" s="148"/>
    </row>
    <row r="894" ht="14.25" spans="1:10">
      <c r="A894" s="138" t="s">
        <v>1411</v>
      </c>
      <c r="B894" s="119" t="s">
        <v>1053</v>
      </c>
      <c r="C894" s="138"/>
      <c r="D894" s="139"/>
      <c r="E894" s="139" t="s">
        <v>928</v>
      </c>
      <c r="F894" s="138"/>
      <c r="G894" s="139">
        <v>18</v>
      </c>
      <c r="H894" s="139">
        <v>18</v>
      </c>
      <c r="I894" s="139">
        <v>18</v>
      </c>
      <c r="J894" s="148"/>
    </row>
    <row r="895" ht="14.25" spans="1:10">
      <c r="A895" s="65">
        <v>250302004</v>
      </c>
      <c r="B895" s="65" t="s">
        <v>1412</v>
      </c>
      <c r="C895" s="66" t="s">
        <v>1413</v>
      </c>
      <c r="D895" s="67"/>
      <c r="E895" s="67" t="s">
        <v>928</v>
      </c>
      <c r="F895" s="67"/>
      <c r="G895" s="140">
        <v>8</v>
      </c>
      <c r="H895" s="140">
        <v>8</v>
      </c>
      <c r="I895" s="140">
        <v>8</v>
      </c>
      <c r="J895" s="148"/>
    </row>
    <row r="896" ht="14.25" spans="1:10">
      <c r="A896" s="65">
        <v>250302005</v>
      </c>
      <c r="B896" s="65" t="s">
        <v>1414</v>
      </c>
      <c r="C896" s="66"/>
      <c r="D896" s="67"/>
      <c r="E896" s="67" t="s">
        <v>928</v>
      </c>
      <c r="F896" s="67"/>
      <c r="G896" s="67">
        <v>8</v>
      </c>
      <c r="H896" s="67">
        <v>8</v>
      </c>
      <c r="I896" s="67">
        <v>8</v>
      </c>
      <c r="J896" s="148"/>
    </row>
    <row r="897" ht="14.25" spans="1:10">
      <c r="A897" s="65">
        <v>250302006</v>
      </c>
      <c r="B897" s="65" t="s">
        <v>1415</v>
      </c>
      <c r="C897" s="66"/>
      <c r="D897" s="67"/>
      <c r="E897" s="67" t="s">
        <v>928</v>
      </c>
      <c r="F897" s="67"/>
      <c r="G897" s="67">
        <v>8</v>
      </c>
      <c r="H897" s="67">
        <v>8</v>
      </c>
      <c r="I897" s="67">
        <v>8</v>
      </c>
      <c r="J897" s="148"/>
    </row>
    <row r="898" ht="14.25" spans="1:10">
      <c r="A898" s="138" t="s">
        <v>1416</v>
      </c>
      <c r="B898" s="119" t="s">
        <v>1055</v>
      </c>
      <c r="C898" s="138"/>
      <c r="D898" s="139"/>
      <c r="E898" s="139" t="s">
        <v>928</v>
      </c>
      <c r="F898" s="138"/>
      <c r="G898" s="139">
        <v>18</v>
      </c>
      <c r="H898" s="139">
        <v>18</v>
      </c>
      <c r="I898" s="139">
        <v>18</v>
      </c>
      <c r="J898" s="148"/>
    </row>
    <row r="899" ht="14.25" spans="1:10">
      <c r="A899" s="138" t="s">
        <v>1417</v>
      </c>
      <c r="B899" s="119" t="s">
        <v>1006</v>
      </c>
      <c r="C899" s="138"/>
      <c r="D899" s="139"/>
      <c r="E899" s="139" t="s">
        <v>928</v>
      </c>
      <c r="F899" s="138"/>
      <c r="G899" s="139">
        <v>27</v>
      </c>
      <c r="H899" s="139">
        <v>27</v>
      </c>
      <c r="I899" s="139">
        <v>27</v>
      </c>
      <c r="J899" s="148"/>
    </row>
    <row r="900" ht="14.25" spans="1:10">
      <c r="A900" s="65">
        <v>250302008</v>
      </c>
      <c r="B900" s="65" t="s">
        <v>1418</v>
      </c>
      <c r="C900" s="66" t="s">
        <v>1419</v>
      </c>
      <c r="D900" s="67"/>
      <c r="E900" s="67" t="s">
        <v>928</v>
      </c>
      <c r="F900" s="67" t="s">
        <v>1420</v>
      </c>
      <c r="G900" s="72">
        <v>14</v>
      </c>
      <c r="H900" s="72">
        <v>14</v>
      </c>
      <c r="I900" s="72">
        <v>14</v>
      </c>
      <c r="J900" s="148"/>
    </row>
    <row r="901" ht="14.25" spans="1:10">
      <c r="A901" s="65">
        <v>250302009</v>
      </c>
      <c r="B901" s="65" t="s">
        <v>1421</v>
      </c>
      <c r="C901" s="66"/>
      <c r="D901" s="67"/>
      <c r="E901" s="67" t="s">
        <v>928</v>
      </c>
      <c r="F901" s="67"/>
      <c r="G901" s="67">
        <v>10</v>
      </c>
      <c r="H901" s="67">
        <v>10</v>
      </c>
      <c r="I901" s="72">
        <v>10</v>
      </c>
      <c r="J901" s="148"/>
    </row>
    <row r="902" ht="31.5" spans="1:10">
      <c r="A902" s="65">
        <v>250302010</v>
      </c>
      <c r="B902" s="65" t="s">
        <v>1422</v>
      </c>
      <c r="C902" s="66"/>
      <c r="D902" s="67"/>
      <c r="E902" s="67" t="s">
        <v>33</v>
      </c>
      <c r="F902" s="67"/>
      <c r="G902" s="83" t="s">
        <v>123</v>
      </c>
      <c r="H902" s="84"/>
      <c r="I902" s="102"/>
      <c r="J902" s="148"/>
    </row>
    <row r="903" ht="14.25" spans="1:10">
      <c r="A903" s="62">
        <v>250303</v>
      </c>
      <c r="B903" s="62" t="s">
        <v>1423</v>
      </c>
      <c r="C903" s="66"/>
      <c r="D903" s="67"/>
      <c r="E903" s="67"/>
      <c r="F903" s="67"/>
      <c r="G903" s="67"/>
      <c r="H903" s="67"/>
      <c r="I903" s="72"/>
      <c r="J903" s="148"/>
    </row>
    <row r="904" ht="14.25" spans="1:10">
      <c r="A904" s="65">
        <v>250303001</v>
      </c>
      <c r="B904" s="65" t="s">
        <v>1424</v>
      </c>
      <c r="C904" s="66"/>
      <c r="D904" s="67"/>
      <c r="E904" s="67" t="s">
        <v>928</v>
      </c>
      <c r="F904" s="67"/>
      <c r="G904" s="67"/>
      <c r="H904" s="67"/>
      <c r="I904" s="72"/>
      <c r="J904" s="148"/>
    </row>
    <row r="905" ht="14.25" spans="1:10">
      <c r="A905" s="138" t="s">
        <v>1425</v>
      </c>
      <c r="B905" s="119" t="s">
        <v>1426</v>
      </c>
      <c r="C905" s="138"/>
      <c r="D905" s="139"/>
      <c r="E905" s="139" t="s">
        <v>928</v>
      </c>
      <c r="F905" s="138"/>
      <c r="G905" s="139">
        <v>4</v>
      </c>
      <c r="H905" s="139">
        <v>4</v>
      </c>
      <c r="I905" s="139">
        <v>4</v>
      </c>
      <c r="J905" s="148"/>
    </row>
    <row r="906" ht="14.25" spans="1:10">
      <c r="A906" s="138" t="s">
        <v>1427</v>
      </c>
      <c r="B906" s="119" t="s">
        <v>1428</v>
      </c>
      <c r="C906" s="138"/>
      <c r="D906" s="139"/>
      <c r="E906" s="139" t="s">
        <v>928</v>
      </c>
      <c r="F906" s="138"/>
      <c r="G906" s="139">
        <v>14</v>
      </c>
      <c r="H906" s="139">
        <v>14</v>
      </c>
      <c r="I906" s="139">
        <v>14</v>
      </c>
      <c r="J906" s="148"/>
    </row>
    <row r="907" ht="14.25" spans="1:10">
      <c r="A907" s="65">
        <v>250303002</v>
      </c>
      <c r="B907" s="65" t="s">
        <v>1429</v>
      </c>
      <c r="C907" s="66"/>
      <c r="D907" s="67"/>
      <c r="E907" s="67" t="s">
        <v>928</v>
      </c>
      <c r="F907" s="67"/>
      <c r="G907" s="67"/>
      <c r="H907" s="67"/>
      <c r="I907" s="72"/>
      <c r="J907" s="148"/>
    </row>
    <row r="908" ht="14.25" spans="1:10">
      <c r="A908" s="138" t="s">
        <v>1430</v>
      </c>
      <c r="B908" s="119" t="s">
        <v>1426</v>
      </c>
      <c r="C908" s="138"/>
      <c r="D908" s="139"/>
      <c r="E908" s="139" t="s">
        <v>928</v>
      </c>
      <c r="F908" s="138"/>
      <c r="G908" s="139">
        <v>4</v>
      </c>
      <c r="H908" s="139">
        <v>4</v>
      </c>
      <c r="I908" s="139">
        <v>4</v>
      </c>
      <c r="J908" s="148"/>
    </row>
    <row r="909" ht="14.25" spans="1:10">
      <c r="A909" s="138" t="s">
        <v>1431</v>
      </c>
      <c r="B909" s="119" t="s">
        <v>1432</v>
      </c>
      <c r="C909" s="138"/>
      <c r="D909" s="139"/>
      <c r="E909" s="139" t="s">
        <v>928</v>
      </c>
      <c r="F909" s="138"/>
      <c r="G909" s="139">
        <v>14</v>
      </c>
      <c r="H909" s="139">
        <v>14</v>
      </c>
      <c r="I909" s="139">
        <v>14</v>
      </c>
      <c r="J909" s="148"/>
    </row>
    <row r="910" ht="14.25" spans="1:10">
      <c r="A910" s="65">
        <v>250303003</v>
      </c>
      <c r="B910" s="65" t="s">
        <v>1433</v>
      </c>
      <c r="C910" s="66"/>
      <c r="D910" s="67"/>
      <c r="E910" s="67" t="s">
        <v>928</v>
      </c>
      <c r="F910" s="67"/>
      <c r="G910" s="67">
        <v>4</v>
      </c>
      <c r="H910" s="67">
        <v>4</v>
      </c>
      <c r="I910" s="67">
        <v>4</v>
      </c>
      <c r="J910" s="148"/>
    </row>
    <row r="911" ht="21" spans="1:10">
      <c r="A911" s="65">
        <v>250303004</v>
      </c>
      <c r="B911" s="65" t="s">
        <v>1434</v>
      </c>
      <c r="C911" s="66"/>
      <c r="D911" s="67"/>
      <c r="E911" s="67" t="s">
        <v>928</v>
      </c>
      <c r="F911" s="67"/>
      <c r="G911" s="67"/>
      <c r="H911" s="67"/>
      <c r="I911" s="72"/>
      <c r="J911" s="148"/>
    </row>
    <row r="912" ht="14.25" spans="1:10">
      <c r="A912" s="65" t="s">
        <v>1435</v>
      </c>
      <c r="B912" s="65" t="s">
        <v>930</v>
      </c>
      <c r="C912" s="66"/>
      <c r="D912" s="67"/>
      <c r="E912" s="67" t="s">
        <v>928</v>
      </c>
      <c r="F912" s="67"/>
      <c r="G912" s="67">
        <v>14</v>
      </c>
      <c r="H912" s="67">
        <v>14</v>
      </c>
      <c r="I912" s="67">
        <v>14</v>
      </c>
      <c r="J912" s="148"/>
    </row>
    <row r="913" ht="21" spans="1:10">
      <c r="A913" s="65">
        <v>250303005</v>
      </c>
      <c r="B913" s="65" t="s">
        <v>1436</v>
      </c>
      <c r="C913" s="66"/>
      <c r="D913" s="67"/>
      <c r="E913" s="67" t="s">
        <v>928</v>
      </c>
      <c r="F913" s="67" t="s">
        <v>1006</v>
      </c>
      <c r="G913" s="67">
        <v>11</v>
      </c>
      <c r="H913" s="67">
        <v>11</v>
      </c>
      <c r="I913" s="67">
        <v>11</v>
      </c>
      <c r="J913" s="148"/>
    </row>
    <row r="914" ht="14.25" spans="1:10">
      <c r="A914" s="138" t="s">
        <v>1437</v>
      </c>
      <c r="B914" s="119" t="s">
        <v>1438</v>
      </c>
      <c r="C914" s="138"/>
      <c r="D914" s="139"/>
      <c r="E914" s="139" t="s">
        <v>928</v>
      </c>
      <c r="F914" s="138"/>
      <c r="G914" s="139">
        <v>23</v>
      </c>
      <c r="H914" s="139">
        <v>23</v>
      </c>
      <c r="I914" s="139">
        <v>23</v>
      </c>
      <c r="J914" s="148"/>
    </row>
    <row r="915" ht="14.25" spans="1:10">
      <c r="A915" s="138" t="s">
        <v>1439</v>
      </c>
      <c r="B915" s="119" t="s">
        <v>1440</v>
      </c>
      <c r="C915" s="138"/>
      <c r="D915" s="139"/>
      <c r="E915" s="139" t="s">
        <v>928</v>
      </c>
      <c r="F915" s="138"/>
      <c r="G915" s="139">
        <v>72</v>
      </c>
      <c r="H915" s="139">
        <v>72</v>
      </c>
      <c r="I915" s="139">
        <v>72</v>
      </c>
      <c r="J915" s="148"/>
    </row>
    <row r="916" ht="14.25" spans="1:10">
      <c r="A916" s="65">
        <v>250303007</v>
      </c>
      <c r="B916" s="65" t="s">
        <v>1441</v>
      </c>
      <c r="C916" s="66"/>
      <c r="D916" s="67"/>
      <c r="E916" s="67" t="s">
        <v>928</v>
      </c>
      <c r="F916" s="67"/>
      <c r="G916" s="137">
        <v>8</v>
      </c>
      <c r="H916" s="137">
        <v>8</v>
      </c>
      <c r="I916" s="137">
        <v>8</v>
      </c>
      <c r="J916" s="148"/>
    </row>
    <row r="917" ht="14.25" spans="1:10">
      <c r="A917" s="65">
        <v>250303008</v>
      </c>
      <c r="B917" s="65" t="s">
        <v>1442</v>
      </c>
      <c r="C917" s="66"/>
      <c r="D917" s="67"/>
      <c r="E917" s="67" t="s">
        <v>928</v>
      </c>
      <c r="F917" s="67"/>
      <c r="G917" s="72">
        <v>11</v>
      </c>
      <c r="H917" s="72">
        <v>11</v>
      </c>
      <c r="I917" s="72">
        <v>11</v>
      </c>
      <c r="J917" s="148"/>
    </row>
    <row r="918" ht="14.25" spans="1:10">
      <c r="A918" s="65">
        <v>250303009</v>
      </c>
      <c r="B918" s="65" t="s">
        <v>1443</v>
      </c>
      <c r="C918" s="66"/>
      <c r="D918" s="67"/>
      <c r="E918" s="67" t="s">
        <v>928</v>
      </c>
      <c r="F918" s="67"/>
      <c r="G918" s="67">
        <v>10</v>
      </c>
      <c r="H918" s="67">
        <v>10</v>
      </c>
      <c r="I918" s="72">
        <v>10</v>
      </c>
      <c r="J918" s="148"/>
    </row>
    <row r="919" ht="14.25" spans="1:10">
      <c r="A919" s="65">
        <v>250303010</v>
      </c>
      <c r="B919" s="65" t="s">
        <v>1444</v>
      </c>
      <c r="C919" s="66"/>
      <c r="D919" s="67"/>
      <c r="E919" s="67" t="s">
        <v>928</v>
      </c>
      <c r="F919" s="67"/>
      <c r="G919" s="67">
        <v>11</v>
      </c>
      <c r="H919" s="67">
        <v>11</v>
      </c>
      <c r="I919" s="67">
        <v>11</v>
      </c>
      <c r="J919" s="148"/>
    </row>
    <row r="920" ht="14.25" spans="1:10">
      <c r="A920" s="65">
        <v>250303011</v>
      </c>
      <c r="B920" s="65" t="s">
        <v>1445</v>
      </c>
      <c r="C920" s="66"/>
      <c r="D920" s="67"/>
      <c r="E920" s="67" t="s">
        <v>928</v>
      </c>
      <c r="F920" s="67"/>
      <c r="G920" s="67">
        <v>11</v>
      </c>
      <c r="H920" s="67">
        <v>11</v>
      </c>
      <c r="I920" s="67">
        <v>11</v>
      </c>
      <c r="J920" s="148"/>
    </row>
    <row r="921" ht="14.25" spans="1:10">
      <c r="A921" s="65">
        <v>250303013</v>
      </c>
      <c r="B921" s="65" t="s">
        <v>1446</v>
      </c>
      <c r="C921" s="66"/>
      <c r="D921" s="67"/>
      <c r="E921" s="67" t="s">
        <v>928</v>
      </c>
      <c r="F921" s="67"/>
      <c r="G921" s="67">
        <v>26</v>
      </c>
      <c r="H921" s="67">
        <v>26</v>
      </c>
      <c r="I921" s="67">
        <v>26</v>
      </c>
      <c r="J921" s="148"/>
    </row>
    <row r="922" ht="14.25" spans="1:10">
      <c r="A922" s="65">
        <v>250303014</v>
      </c>
      <c r="B922" s="65" t="s">
        <v>1447</v>
      </c>
      <c r="C922" s="66"/>
      <c r="D922" s="67"/>
      <c r="E922" s="67" t="s">
        <v>928</v>
      </c>
      <c r="F922" s="67"/>
      <c r="G922" s="67">
        <v>10</v>
      </c>
      <c r="H922" s="67">
        <v>10</v>
      </c>
      <c r="I922" s="72">
        <v>10</v>
      </c>
      <c r="J922" s="148"/>
    </row>
    <row r="923" ht="14.25" spans="1:10">
      <c r="A923" s="133">
        <v>250303015</v>
      </c>
      <c r="B923" s="134" t="s">
        <v>1448</v>
      </c>
      <c r="C923" s="135"/>
      <c r="D923" s="136"/>
      <c r="E923" s="136" t="s">
        <v>928</v>
      </c>
      <c r="F923" s="136" t="s">
        <v>1449</v>
      </c>
      <c r="G923" s="136">
        <v>10</v>
      </c>
      <c r="H923" s="136">
        <v>10</v>
      </c>
      <c r="I923" s="149">
        <v>10</v>
      </c>
      <c r="J923" s="148"/>
    </row>
    <row r="924" ht="14.25" spans="1:10">
      <c r="A924" s="65">
        <v>250303016</v>
      </c>
      <c r="B924" s="65" t="s">
        <v>1450</v>
      </c>
      <c r="C924" s="66"/>
      <c r="D924" s="67"/>
      <c r="E924" s="67" t="s">
        <v>928</v>
      </c>
      <c r="F924" s="67"/>
      <c r="G924" s="67">
        <v>10</v>
      </c>
      <c r="H924" s="67">
        <v>10</v>
      </c>
      <c r="I924" s="72">
        <v>10</v>
      </c>
      <c r="J924" s="148"/>
    </row>
    <row r="925" ht="21" spans="1:10">
      <c r="A925" s="65">
        <v>250303018</v>
      </c>
      <c r="B925" s="65" t="s">
        <v>1451</v>
      </c>
      <c r="C925" s="66"/>
      <c r="D925" s="67"/>
      <c r="E925" s="67" t="s">
        <v>928</v>
      </c>
      <c r="F925" s="67"/>
      <c r="G925" s="67">
        <v>26</v>
      </c>
      <c r="H925" s="67">
        <v>26</v>
      </c>
      <c r="I925" s="67">
        <v>26</v>
      </c>
      <c r="J925" s="148"/>
    </row>
    <row r="926" ht="14.25" spans="1:10">
      <c r="A926" s="65">
        <v>250303019</v>
      </c>
      <c r="B926" s="65" t="s">
        <v>1452</v>
      </c>
      <c r="C926" s="66" t="s">
        <v>1453</v>
      </c>
      <c r="D926" s="67"/>
      <c r="E926" s="67" t="s">
        <v>928</v>
      </c>
      <c r="F926" s="67" t="s">
        <v>1454</v>
      </c>
      <c r="G926" s="67">
        <v>9</v>
      </c>
      <c r="H926" s="67">
        <v>9</v>
      </c>
      <c r="I926" s="67">
        <v>9</v>
      </c>
      <c r="J926" s="148"/>
    </row>
    <row r="927" ht="14.25" spans="1:10">
      <c r="A927" s="163" t="s">
        <v>1455</v>
      </c>
      <c r="B927" s="164" t="s">
        <v>1053</v>
      </c>
      <c r="C927" s="165"/>
      <c r="D927" s="163"/>
      <c r="E927" s="163" t="s">
        <v>33</v>
      </c>
      <c r="F927" s="166"/>
      <c r="G927" s="167">
        <v>100</v>
      </c>
      <c r="H927" s="167">
        <v>100</v>
      </c>
      <c r="I927" s="167">
        <v>100</v>
      </c>
      <c r="J927" s="148"/>
    </row>
    <row r="928" ht="24" spans="1:10">
      <c r="A928" s="103">
        <v>250303022</v>
      </c>
      <c r="B928" s="104" t="s">
        <v>1456</v>
      </c>
      <c r="C928" s="104"/>
      <c r="D928" s="104">
        <v>100</v>
      </c>
      <c r="E928" s="104" t="s">
        <v>172</v>
      </c>
      <c r="F928" s="105" t="s">
        <v>33</v>
      </c>
      <c r="G928" s="83"/>
      <c r="H928" s="84"/>
      <c r="I928" s="102"/>
      <c r="J928" s="148"/>
    </row>
    <row r="929" ht="24" spans="1:10">
      <c r="A929" s="103">
        <v>250303023</v>
      </c>
      <c r="B929" s="104" t="s">
        <v>1457</v>
      </c>
      <c r="C929" s="104"/>
      <c r="D929" s="104">
        <v>100</v>
      </c>
      <c r="E929" s="104" t="s">
        <v>172</v>
      </c>
      <c r="F929" s="105" t="s">
        <v>33</v>
      </c>
      <c r="G929" s="83"/>
      <c r="H929" s="84"/>
      <c r="I929" s="102"/>
      <c r="J929" s="148"/>
    </row>
    <row r="930" ht="14.25" spans="1:10">
      <c r="A930" s="62">
        <v>250304</v>
      </c>
      <c r="B930" s="62" t="s">
        <v>1458</v>
      </c>
      <c r="C930" s="66" t="s">
        <v>1459</v>
      </c>
      <c r="D930" s="67"/>
      <c r="E930" s="67"/>
      <c r="F930" s="67"/>
      <c r="G930" s="67"/>
      <c r="H930" s="67"/>
      <c r="I930" s="72"/>
      <c r="J930" s="148"/>
    </row>
    <row r="931" ht="14.25" spans="1:10">
      <c r="A931" s="65">
        <v>250304001</v>
      </c>
      <c r="B931" s="65" t="s">
        <v>1460</v>
      </c>
      <c r="C931" s="66"/>
      <c r="D931" s="67"/>
      <c r="E931" s="67" t="s">
        <v>928</v>
      </c>
      <c r="F931" s="67"/>
      <c r="G931" s="67"/>
      <c r="H931" s="67"/>
      <c r="I931" s="72"/>
      <c r="J931" s="148"/>
    </row>
    <row r="932" ht="14.25" spans="1:10">
      <c r="A932" s="65" t="s">
        <v>1461</v>
      </c>
      <c r="B932" s="65" t="s">
        <v>930</v>
      </c>
      <c r="C932" s="66"/>
      <c r="D932" s="67"/>
      <c r="E932" s="67" t="s">
        <v>928</v>
      </c>
      <c r="F932" s="67"/>
      <c r="G932" s="67">
        <v>13</v>
      </c>
      <c r="H932" s="67">
        <v>13</v>
      </c>
      <c r="I932" s="67">
        <v>13</v>
      </c>
      <c r="J932" s="148"/>
    </row>
    <row r="933" ht="14.25" spans="1:10">
      <c r="A933" s="65" t="s">
        <v>1462</v>
      </c>
      <c r="B933" s="65" t="s">
        <v>1463</v>
      </c>
      <c r="C933" s="66"/>
      <c r="D933" s="67"/>
      <c r="E933" s="67" t="s">
        <v>928</v>
      </c>
      <c r="F933" s="67"/>
      <c r="G933" s="67">
        <v>3</v>
      </c>
      <c r="H933" s="67">
        <v>3</v>
      </c>
      <c r="I933" s="67">
        <v>3</v>
      </c>
      <c r="J933" s="148"/>
    </row>
    <row r="934" ht="14.25" spans="1:10">
      <c r="A934" s="138" t="s">
        <v>1464</v>
      </c>
      <c r="B934" s="119" t="s">
        <v>1465</v>
      </c>
      <c r="C934" s="138"/>
      <c r="D934" s="139"/>
      <c r="E934" s="139" t="s">
        <v>928</v>
      </c>
      <c r="F934" s="138"/>
      <c r="G934" s="139">
        <v>5</v>
      </c>
      <c r="H934" s="139">
        <v>5</v>
      </c>
      <c r="I934" s="139">
        <v>5</v>
      </c>
      <c r="J934" s="148"/>
    </row>
    <row r="935" ht="14.25" spans="1:10">
      <c r="A935" s="138" t="s">
        <v>1466</v>
      </c>
      <c r="B935" s="119" t="s">
        <v>1467</v>
      </c>
      <c r="C935" s="138"/>
      <c r="D935" s="139"/>
      <c r="E935" s="139" t="s">
        <v>928</v>
      </c>
      <c r="F935" s="138"/>
      <c r="G935" s="139">
        <v>3</v>
      </c>
      <c r="H935" s="139">
        <v>3</v>
      </c>
      <c r="I935" s="139">
        <v>3</v>
      </c>
      <c r="J935" s="148"/>
    </row>
    <row r="936" ht="14.25" spans="1:10">
      <c r="A936" s="65">
        <v>250304002</v>
      </c>
      <c r="B936" s="65" t="s">
        <v>1468</v>
      </c>
      <c r="C936" s="66"/>
      <c r="D936" s="67"/>
      <c r="E936" s="67" t="s">
        <v>928</v>
      </c>
      <c r="F936" s="67"/>
      <c r="G936" s="67"/>
      <c r="H936" s="67"/>
      <c r="I936" s="72"/>
      <c r="J936" s="148"/>
    </row>
    <row r="937" ht="14.25" spans="1:10">
      <c r="A937" s="65" t="s">
        <v>1469</v>
      </c>
      <c r="B937" s="65" t="s">
        <v>930</v>
      </c>
      <c r="C937" s="66"/>
      <c r="D937" s="67"/>
      <c r="E937" s="67" t="s">
        <v>928</v>
      </c>
      <c r="F937" s="67"/>
      <c r="G937" s="137">
        <v>13</v>
      </c>
      <c r="H937" s="137">
        <v>13</v>
      </c>
      <c r="I937" s="137">
        <v>13</v>
      </c>
      <c r="J937" s="148"/>
    </row>
    <row r="938" ht="14.25" spans="1:10">
      <c r="A938" s="65" t="s">
        <v>1470</v>
      </c>
      <c r="B938" s="65" t="s">
        <v>1463</v>
      </c>
      <c r="C938" s="66"/>
      <c r="D938" s="67"/>
      <c r="E938" s="67" t="s">
        <v>928</v>
      </c>
      <c r="F938" s="67"/>
      <c r="G938" s="72">
        <v>3</v>
      </c>
      <c r="H938" s="72">
        <v>3</v>
      </c>
      <c r="I938" s="72">
        <v>3</v>
      </c>
      <c r="J938" s="148"/>
    </row>
    <row r="939" ht="14.25" spans="1:10">
      <c r="A939" s="138" t="s">
        <v>1471</v>
      </c>
      <c r="B939" s="119" t="s">
        <v>1465</v>
      </c>
      <c r="C939" s="138"/>
      <c r="D939" s="139"/>
      <c r="E939" s="139" t="s">
        <v>928</v>
      </c>
      <c r="F939" s="138"/>
      <c r="G939" s="139">
        <v>5</v>
      </c>
      <c r="H939" s="139">
        <v>5</v>
      </c>
      <c r="I939" s="139">
        <v>5</v>
      </c>
      <c r="J939" s="148"/>
    </row>
    <row r="940" ht="14.25" spans="1:10">
      <c r="A940" s="138" t="s">
        <v>1472</v>
      </c>
      <c r="B940" s="119" t="s">
        <v>1467</v>
      </c>
      <c r="C940" s="138"/>
      <c r="D940" s="139"/>
      <c r="E940" s="139" t="s">
        <v>928</v>
      </c>
      <c r="F940" s="138"/>
      <c r="G940" s="139">
        <v>3</v>
      </c>
      <c r="H940" s="139">
        <v>3</v>
      </c>
      <c r="I940" s="139">
        <v>3</v>
      </c>
      <c r="J940" s="148"/>
    </row>
    <row r="941" ht="14.25" spans="1:10">
      <c r="A941" s="65">
        <v>250304003</v>
      </c>
      <c r="B941" s="65" t="s">
        <v>1473</v>
      </c>
      <c r="C941" s="66"/>
      <c r="D941" s="67"/>
      <c r="E941" s="67" t="s">
        <v>928</v>
      </c>
      <c r="F941" s="67"/>
      <c r="G941" s="67"/>
      <c r="H941" s="67"/>
      <c r="I941" s="72"/>
      <c r="J941" s="148"/>
    </row>
    <row r="942" ht="14.25" spans="1:10">
      <c r="A942" s="65" t="s">
        <v>1474</v>
      </c>
      <c r="B942" s="65" t="s">
        <v>930</v>
      </c>
      <c r="C942" s="66"/>
      <c r="D942" s="67"/>
      <c r="E942" s="67" t="s">
        <v>928</v>
      </c>
      <c r="F942" s="67"/>
      <c r="G942" s="67">
        <v>13</v>
      </c>
      <c r="H942" s="67">
        <v>13</v>
      </c>
      <c r="I942" s="67">
        <v>13</v>
      </c>
      <c r="J942" s="148"/>
    </row>
    <row r="943" ht="14.25" spans="1:10">
      <c r="A943" s="65" t="s">
        <v>1475</v>
      </c>
      <c r="B943" s="65" t="s">
        <v>1467</v>
      </c>
      <c r="C943" s="66"/>
      <c r="D943" s="67"/>
      <c r="E943" s="67" t="s">
        <v>928</v>
      </c>
      <c r="F943" s="67"/>
      <c r="G943" s="67">
        <v>3</v>
      </c>
      <c r="H943" s="67">
        <v>3</v>
      </c>
      <c r="I943" s="67">
        <v>3</v>
      </c>
      <c r="J943" s="148"/>
    </row>
    <row r="944" ht="14.25" spans="1:10">
      <c r="A944" s="65">
        <v>250304004</v>
      </c>
      <c r="B944" s="65" t="s">
        <v>1476</v>
      </c>
      <c r="C944" s="66"/>
      <c r="D944" s="67"/>
      <c r="E944" s="67" t="s">
        <v>928</v>
      </c>
      <c r="F944" s="67"/>
      <c r="G944" s="67"/>
      <c r="H944" s="67"/>
      <c r="I944" s="72"/>
      <c r="J944" s="148"/>
    </row>
    <row r="945" ht="14.25" spans="1:10">
      <c r="A945" s="65" t="s">
        <v>1477</v>
      </c>
      <c r="B945" s="65" t="s">
        <v>930</v>
      </c>
      <c r="C945" s="66"/>
      <c r="D945" s="67"/>
      <c r="E945" s="67" t="s">
        <v>928</v>
      </c>
      <c r="F945" s="67"/>
      <c r="G945" s="67">
        <v>13</v>
      </c>
      <c r="H945" s="67">
        <v>13</v>
      </c>
      <c r="I945" s="67">
        <v>13</v>
      </c>
      <c r="J945" s="148"/>
    </row>
    <row r="946" ht="14.25" spans="1:10">
      <c r="A946" s="65" t="s">
        <v>1478</v>
      </c>
      <c r="B946" s="65" t="s">
        <v>1479</v>
      </c>
      <c r="C946" s="66"/>
      <c r="D946" s="67"/>
      <c r="E946" s="67" t="s">
        <v>928</v>
      </c>
      <c r="F946" s="67"/>
      <c r="G946" s="67">
        <v>4</v>
      </c>
      <c r="H946" s="67">
        <v>4</v>
      </c>
      <c r="I946" s="72">
        <v>4</v>
      </c>
      <c r="J946" s="148"/>
    </row>
    <row r="947" ht="14.25" spans="1:10">
      <c r="A947" s="138" t="s">
        <v>1480</v>
      </c>
      <c r="B947" s="119" t="s">
        <v>1467</v>
      </c>
      <c r="C947" s="138"/>
      <c r="D947" s="139"/>
      <c r="E947" s="139" t="s">
        <v>928</v>
      </c>
      <c r="F947" s="138"/>
      <c r="G947" s="139">
        <v>4</v>
      </c>
      <c r="H947" s="139">
        <v>4</v>
      </c>
      <c r="I947" s="139">
        <v>4</v>
      </c>
      <c r="J947" s="148"/>
    </row>
    <row r="948" ht="14.25" spans="1:10">
      <c r="A948" s="65">
        <v>250304005</v>
      </c>
      <c r="B948" s="65" t="s">
        <v>1481</v>
      </c>
      <c r="C948" s="66"/>
      <c r="D948" s="67"/>
      <c r="E948" s="67" t="s">
        <v>928</v>
      </c>
      <c r="F948" s="67"/>
      <c r="G948" s="67"/>
      <c r="H948" s="67"/>
      <c r="I948" s="72"/>
      <c r="J948" s="148"/>
    </row>
    <row r="949" ht="14.25" spans="1:10">
      <c r="A949" s="65" t="s">
        <v>1482</v>
      </c>
      <c r="B949" s="65" t="s">
        <v>930</v>
      </c>
      <c r="C949" s="66"/>
      <c r="D949" s="67"/>
      <c r="E949" s="67" t="s">
        <v>928</v>
      </c>
      <c r="F949" s="67"/>
      <c r="G949" s="67">
        <v>13</v>
      </c>
      <c r="H949" s="67">
        <v>13</v>
      </c>
      <c r="I949" s="67">
        <v>13</v>
      </c>
      <c r="J949" s="148"/>
    </row>
    <row r="950" ht="14.25" spans="1:10">
      <c r="A950" s="65" t="s">
        <v>1483</v>
      </c>
      <c r="B950" s="65" t="s">
        <v>1479</v>
      </c>
      <c r="C950" s="66"/>
      <c r="D950" s="67"/>
      <c r="E950" s="67" t="s">
        <v>928</v>
      </c>
      <c r="F950" s="67"/>
      <c r="G950" s="67">
        <v>3</v>
      </c>
      <c r="H950" s="67">
        <v>3</v>
      </c>
      <c r="I950" s="67">
        <v>3</v>
      </c>
      <c r="J950" s="148"/>
    </row>
    <row r="951" ht="14.25" spans="1:10">
      <c r="A951" s="65">
        <v>250304006</v>
      </c>
      <c r="B951" s="65" t="s">
        <v>1484</v>
      </c>
      <c r="C951" s="66"/>
      <c r="D951" s="67"/>
      <c r="E951" s="67" t="s">
        <v>928</v>
      </c>
      <c r="F951" s="67"/>
      <c r="G951" s="67"/>
      <c r="H951" s="67"/>
      <c r="I951" s="72"/>
      <c r="J951" s="148"/>
    </row>
    <row r="952" ht="14.25" spans="1:10">
      <c r="A952" s="65" t="s">
        <v>1485</v>
      </c>
      <c r="B952" s="65" t="s">
        <v>930</v>
      </c>
      <c r="C952" s="66"/>
      <c r="D952" s="67"/>
      <c r="E952" s="67" t="s">
        <v>928</v>
      </c>
      <c r="F952" s="67"/>
      <c r="G952" s="67">
        <v>13</v>
      </c>
      <c r="H952" s="67">
        <v>13</v>
      </c>
      <c r="I952" s="72">
        <v>13</v>
      </c>
      <c r="J952" s="148"/>
    </row>
    <row r="953" ht="14.25" spans="1:10">
      <c r="A953" s="65" t="s">
        <v>1486</v>
      </c>
      <c r="B953" s="65" t="s">
        <v>1479</v>
      </c>
      <c r="C953" s="66"/>
      <c r="D953" s="67"/>
      <c r="E953" s="67" t="s">
        <v>928</v>
      </c>
      <c r="F953" s="67"/>
      <c r="G953" s="67">
        <v>3</v>
      </c>
      <c r="H953" s="67">
        <v>3</v>
      </c>
      <c r="I953" s="72">
        <v>3</v>
      </c>
      <c r="J953" s="148"/>
    </row>
    <row r="954" ht="14.25" spans="1:10">
      <c r="A954" s="138" t="s">
        <v>1487</v>
      </c>
      <c r="B954" s="119" t="s">
        <v>1467</v>
      </c>
      <c r="C954" s="138"/>
      <c r="D954" s="139"/>
      <c r="E954" s="139" t="s">
        <v>928</v>
      </c>
      <c r="F954" s="138"/>
      <c r="G954" s="139">
        <v>4</v>
      </c>
      <c r="H954" s="139">
        <v>4</v>
      </c>
      <c r="I954" s="139">
        <v>4</v>
      </c>
      <c r="J954" s="148"/>
    </row>
    <row r="955" ht="14.25" spans="1:10">
      <c r="A955" s="65">
        <v>250304007</v>
      </c>
      <c r="B955" s="65" t="s">
        <v>1488</v>
      </c>
      <c r="C955" s="66"/>
      <c r="D955" s="67"/>
      <c r="E955" s="67" t="s">
        <v>928</v>
      </c>
      <c r="F955" s="67"/>
      <c r="G955" s="67"/>
      <c r="H955" s="67"/>
      <c r="I955" s="72"/>
      <c r="J955" s="148"/>
    </row>
    <row r="956" ht="14.25" spans="1:10">
      <c r="A956" s="65" t="s">
        <v>1489</v>
      </c>
      <c r="B956" s="65" t="s">
        <v>930</v>
      </c>
      <c r="C956" s="66"/>
      <c r="D956" s="67"/>
      <c r="E956" s="67" t="s">
        <v>928</v>
      </c>
      <c r="F956" s="67"/>
      <c r="G956" s="67">
        <v>13</v>
      </c>
      <c r="H956" s="67">
        <v>13</v>
      </c>
      <c r="I956" s="67">
        <v>13</v>
      </c>
      <c r="J956" s="148"/>
    </row>
    <row r="957" ht="14.25" spans="1:10">
      <c r="A957" s="65" t="s">
        <v>1490</v>
      </c>
      <c r="B957" s="65" t="s">
        <v>1479</v>
      </c>
      <c r="C957" s="66"/>
      <c r="D957" s="67"/>
      <c r="E957" s="67" t="s">
        <v>928</v>
      </c>
      <c r="F957" s="67"/>
      <c r="G957" s="140">
        <v>6</v>
      </c>
      <c r="H957" s="140">
        <v>6</v>
      </c>
      <c r="I957" s="140">
        <v>6</v>
      </c>
      <c r="J957" s="148"/>
    </row>
    <row r="958" ht="14.25" spans="1:10">
      <c r="A958" s="138" t="s">
        <v>1491</v>
      </c>
      <c r="B958" s="119" t="s">
        <v>1492</v>
      </c>
      <c r="C958" s="138"/>
      <c r="D958" s="139"/>
      <c r="E958" s="139" t="s">
        <v>928</v>
      </c>
      <c r="F958" s="138"/>
      <c r="G958" s="139">
        <v>14</v>
      </c>
      <c r="H958" s="139">
        <v>14</v>
      </c>
      <c r="I958" s="139">
        <v>14</v>
      </c>
      <c r="J958" s="148"/>
    </row>
    <row r="959" ht="14.25" spans="1:10">
      <c r="A959" s="65">
        <v>250304008</v>
      </c>
      <c r="B959" s="65" t="s">
        <v>1493</v>
      </c>
      <c r="C959" s="66"/>
      <c r="D959" s="67"/>
      <c r="E959" s="67" t="s">
        <v>928</v>
      </c>
      <c r="F959" s="67"/>
      <c r="G959" s="67">
        <v>13</v>
      </c>
      <c r="H959" s="67">
        <v>13</v>
      </c>
      <c r="I959" s="72">
        <v>13</v>
      </c>
      <c r="J959" s="148"/>
    </row>
    <row r="960" ht="14.25" spans="1:10">
      <c r="A960" s="65">
        <v>250304009</v>
      </c>
      <c r="B960" s="65" t="s">
        <v>1494</v>
      </c>
      <c r="C960" s="66"/>
      <c r="D960" s="67"/>
      <c r="E960" s="67" t="s">
        <v>928</v>
      </c>
      <c r="F960" s="67"/>
      <c r="G960" s="67">
        <v>8</v>
      </c>
      <c r="H960" s="67">
        <v>8</v>
      </c>
      <c r="I960" s="67">
        <v>8</v>
      </c>
      <c r="J960" s="148"/>
    </row>
    <row r="961" ht="14.25" spans="1:10">
      <c r="A961" s="138" t="s">
        <v>1495</v>
      </c>
      <c r="B961" s="119" t="s">
        <v>1479</v>
      </c>
      <c r="C961" s="138"/>
      <c r="D961" s="139"/>
      <c r="E961" s="139" t="s">
        <v>928</v>
      </c>
      <c r="F961" s="138"/>
      <c r="G961" s="139">
        <v>8</v>
      </c>
      <c r="H961" s="139">
        <v>8</v>
      </c>
      <c r="I961" s="139">
        <v>8</v>
      </c>
      <c r="J961" s="148"/>
    </row>
    <row r="962" ht="14.25" spans="1:10">
      <c r="A962" s="138" t="s">
        <v>1496</v>
      </c>
      <c r="B962" s="138" t="s">
        <v>1492</v>
      </c>
      <c r="C962" s="138"/>
      <c r="D962" s="139"/>
      <c r="E962" s="139" t="s">
        <v>928</v>
      </c>
      <c r="F962" s="138"/>
      <c r="G962" s="139">
        <v>14</v>
      </c>
      <c r="H962" s="139">
        <v>14</v>
      </c>
      <c r="I962" s="139">
        <v>14</v>
      </c>
      <c r="J962" s="148"/>
    </row>
    <row r="963" ht="21" spans="1:10">
      <c r="A963" s="65">
        <v>250304010</v>
      </c>
      <c r="B963" s="65" t="s">
        <v>1497</v>
      </c>
      <c r="C963" s="65" t="s">
        <v>1498</v>
      </c>
      <c r="D963" s="67"/>
      <c r="E963" s="67" t="s">
        <v>928</v>
      </c>
      <c r="F963" s="67"/>
      <c r="G963" s="67"/>
      <c r="H963" s="67"/>
      <c r="I963" s="72"/>
      <c r="J963" s="148"/>
    </row>
    <row r="964" ht="14.25" spans="1:10">
      <c r="A964" s="138" t="s">
        <v>1499</v>
      </c>
      <c r="B964" s="119" t="s">
        <v>1500</v>
      </c>
      <c r="C964" s="138"/>
      <c r="D964" s="139"/>
      <c r="E964" s="139" t="s">
        <v>928</v>
      </c>
      <c r="F964" s="138"/>
      <c r="G964" s="157">
        <v>4</v>
      </c>
      <c r="H964" s="157">
        <v>4</v>
      </c>
      <c r="I964" s="157">
        <v>4</v>
      </c>
      <c r="J964" s="148"/>
    </row>
    <row r="965" ht="14.25" spans="1:10">
      <c r="A965" s="138" t="s">
        <v>1501</v>
      </c>
      <c r="B965" s="119" t="s">
        <v>930</v>
      </c>
      <c r="C965" s="138"/>
      <c r="D965" s="139"/>
      <c r="E965" s="139" t="s">
        <v>928</v>
      </c>
      <c r="F965" s="138"/>
      <c r="G965" s="139">
        <v>18</v>
      </c>
      <c r="H965" s="139">
        <v>18</v>
      </c>
      <c r="I965" s="139">
        <v>18</v>
      </c>
      <c r="J965" s="148"/>
    </row>
    <row r="966" ht="14.25" spans="1:10">
      <c r="A966" s="65">
        <v>250304011</v>
      </c>
      <c r="B966" s="65" t="s">
        <v>1502</v>
      </c>
      <c r="C966" s="66"/>
      <c r="D966" s="67"/>
      <c r="E966" s="67" t="s">
        <v>928</v>
      </c>
      <c r="F966" s="67"/>
      <c r="G966" s="67"/>
      <c r="H966" s="67"/>
      <c r="I966" s="72"/>
      <c r="J966" s="148"/>
    </row>
    <row r="967" ht="21" spans="1:10">
      <c r="A967" s="65" t="s">
        <v>1503</v>
      </c>
      <c r="B967" s="65" t="s">
        <v>1504</v>
      </c>
      <c r="C967" s="66"/>
      <c r="D967" s="67"/>
      <c r="E967" s="67" t="s">
        <v>928</v>
      </c>
      <c r="F967" s="67"/>
      <c r="G967" s="67">
        <v>12</v>
      </c>
      <c r="H967" s="67">
        <v>12</v>
      </c>
      <c r="I967" s="67">
        <v>12</v>
      </c>
      <c r="J967" s="148"/>
    </row>
    <row r="968" ht="14.25" spans="1:10">
      <c r="A968" s="138" t="s">
        <v>1505</v>
      </c>
      <c r="B968" s="119" t="s">
        <v>1500</v>
      </c>
      <c r="C968" s="138"/>
      <c r="D968" s="139"/>
      <c r="E968" s="139" t="s">
        <v>928</v>
      </c>
      <c r="F968" s="138"/>
      <c r="G968" s="139">
        <v>9</v>
      </c>
      <c r="H968" s="139">
        <v>9</v>
      </c>
      <c r="I968" s="139">
        <v>9</v>
      </c>
      <c r="J968" s="148"/>
    </row>
    <row r="969" ht="14.25" spans="1:10">
      <c r="A969" s="65">
        <v>250304012</v>
      </c>
      <c r="B969" s="65" t="s">
        <v>1506</v>
      </c>
      <c r="C969" s="66"/>
      <c r="D969" s="67"/>
      <c r="E969" s="67" t="s">
        <v>928</v>
      </c>
      <c r="F969" s="67"/>
      <c r="G969" s="67">
        <v>10</v>
      </c>
      <c r="H969" s="67">
        <v>10</v>
      </c>
      <c r="I969" s="67">
        <v>10</v>
      </c>
      <c r="J969" s="148"/>
    </row>
    <row r="970" ht="14.25" spans="1:10">
      <c r="A970" s="138" t="s">
        <v>1507</v>
      </c>
      <c r="B970" s="138" t="s">
        <v>1479</v>
      </c>
      <c r="C970" s="138"/>
      <c r="D970" s="139"/>
      <c r="E970" s="139" t="s">
        <v>928</v>
      </c>
      <c r="F970" s="138"/>
      <c r="G970" s="139">
        <v>7</v>
      </c>
      <c r="H970" s="139">
        <v>7</v>
      </c>
      <c r="I970" s="139">
        <v>7</v>
      </c>
      <c r="J970" s="148"/>
    </row>
    <row r="971" ht="14.25" spans="1:10">
      <c r="A971" s="138" t="s">
        <v>1508</v>
      </c>
      <c r="B971" s="138" t="s">
        <v>1492</v>
      </c>
      <c r="C971" s="138"/>
      <c r="D971" s="139"/>
      <c r="E971" s="139" t="s">
        <v>928</v>
      </c>
      <c r="F971" s="138"/>
      <c r="G971" s="139">
        <v>14</v>
      </c>
      <c r="H971" s="139">
        <v>14</v>
      </c>
      <c r="I971" s="139">
        <v>14</v>
      </c>
      <c r="J971" s="148"/>
    </row>
    <row r="972" ht="14.25" spans="1:10">
      <c r="A972" s="138" t="s">
        <v>1509</v>
      </c>
      <c r="B972" s="138" t="s">
        <v>1510</v>
      </c>
      <c r="C972" s="138"/>
      <c r="D972" s="139"/>
      <c r="E972" s="139" t="s">
        <v>928</v>
      </c>
      <c r="F972" s="138"/>
      <c r="G972" s="139">
        <v>45</v>
      </c>
      <c r="H972" s="139">
        <v>45</v>
      </c>
      <c r="I972" s="139">
        <v>45</v>
      </c>
      <c r="J972" s="148"/>
    </row>
    <row r="973" ht="14.25" spans="1:10">
      <c r="A973" s="65">
        <v>250304014</v>
      </c>
      <c r="B973" s="65" t="s">
        <v>1511</v>
      </c>
      <c r="C973" s="66"/>
      <c r="D973" s="67"/>
      <c r="E973" s="67" t="s">
        <v>928</v>
      </c>
      <c r="F973" s="67"/>
      <c r="G973" s="83" t="s">
        <v>123</v>
      </c>
      <c r="H973" s="84"/>
      <c r="I973" s="102"/>
      <c r="J973" s="148"/>
    </row>
    <row r="974" ht="14.25" spans="1:10">
      <c r="A974" s="62">
        <v>250305</v>
      </c>
      <c r="B974" s="62" t="s">
        <v>1512</v>
      </c>
      <c r="C974" s="66"/>
      <c r="D974" s="67"/>
      <c r="E974" s="67"/>
      <c r="F974" s="67"/>
      <c r="G974" s="67"/>
      <c r="H974" s="67"/>
      <c r="I974" s="72"/>
      <c r="J974" s="148"/>
    </row>
    <row r="975" ht="14.25" spans="1:10">
      <c r="A975" s="65">
        <v>250305001</v>
      </c>
      <c r="B975" s="65" t="s">
        <v>1513</v>
      </c>
      <c r="C975" s="66"/>
      <c r="D975" s="67"/>
      <c r="E975" s="67" t="s">
        <v>928</v>
      </c>
      <c r="F975" s="67"/>
      <c r="G975" s="67"/>
      <c r="H975" s="67"/>
      <c r="I975" s="72"/>
      <c r="J975" s="148"/>
    </row>
    <row r="976" ht="14.25" spans="1:10">
      <c r="A976" s="138" t="s">
        <v>1514</v>
      </c>
      <c r="B976" s="138" t="s">
        <v>1515</v>
      </c>
      <c r="C976" s="138"/>
      <c r="D976" s="139"/>
      <c r="E976" s="139" t="s">
        <v>928</v>
      </c>
      <c r="F976" s="138"/>
      <c r="G976" s="139">
        <v>4</v>
      </c>
      <c r="H976" s="139">
        <v>4</v>
      </c>
      <c r="I976" s="139">
        <v>4</v>
      </c>
      <c r="J976" s="148"/>
    </row>
    <row r="977" ht="14.25" spans="1:10">
      <c r="A977" s="138" t="s">
        <v>1516</v>
      </c>
      <c r="B977" s="138" t="s">
        <v>930</v>
      </c>
      <c r="C977" s="138"/>
      <c r="D977" s="139"/>
      <c r="E977" s="139" t="s">
        <v>928</v>
      </c>
      <c r="F977" s="138"/>
      <c r="G977" s="139">
        <v>16</v>
      </c>
      <c r="H977" s="139">
        <v>16</v>
      </c>
      <c r="I977" s="139">
        <v>16</v>
      </c>
      <c r="J977" s="148"/>
    </row>
    <row r="978" ht="14.25" spans="1:10">
      <c r="A978" s="65">
        <v>250305002</v>
      </c>
      <c r="B978" s="65" t="s">
        <v>1517</v>
      </c>
      <c r="C978" s="66"/>
      <c r="D978" s="67"/>
      <c r="E978" s="67" t="s">
        <v>928</v>
      </c>
      <c r="F978" s="67"/>
      <c r="G978" s="67"/>
      <c r="H978" s="67"/>
      <c r="I978" s="72"/>
      <c r="J978" s="148"/>
    </row>
    <row r="979" ht="14.25" spans="1:10">
      <c r="A979" s="138" t="s">
        <v>1518</v>
      </c>
      <c r="B979" s="138" t="s">
        <v>1515</v>
      </c>
      <c r="C979" s="138"/>
      <c r="D979" s="139"/>
      <c r="E979" s="139" t="s">
        <v>928</v>
      </c>
      <c r="F979" s="138"/>
      <c r="G979" s="139">
        <v>4</v>
      </c>
      <c r="H979" s="139">
        <v>4</v>
      </c>
      <c r="I979" s="139">
        <v>4</v>
      </c>
      <c r="J979" s="148"/>
    </row>
    <row r="980" ht="14.25" spans="1:10">
      <c r="A980" s="138" t="s">
        <v>1519</v>
      </c>
      <c r="B980" s="138" t="s">
        <v>930</v>
      </c>
      <c r="C980" s="138"/>
      <c r="D980" s="139"/>
      <c r="E980" s="139" t="s">
        <v>928</v>
      </c>
      <c r="F980" s="138"/>
      <c r="G980" s="139">
        <v>16</v>
      </c>
      <c r="H980" s="139">
        <v>16</v>
      </c>
      <c r="I980" s="139">
        <v>16</v>
      </c>
      <c r="J980" s="148"/>
    </row>
    <row r="981" ht="14.25" spans="1:10">
      <c r="A981" s="65">
        <v>250305003</v>
      </c>
      <c r="B981" s="65" t="s">
        <v>1520</v>
      </c>
      <c r="C981" s="66"/>
      <c r="D981" s="67"/>
      <c r="E981" s="67" t="s">
        <v>928</v>
      </c>
      <c r="F981" s="67"/>
      <c r="G981" s="67"/>
      <c r="H981" s="67"/>
      <c r="I981" s="72"/>
      <c r="J981" s="148"/>
    </row>
    <row r="982" ht="14.25" spans="1:10">
      <c r="A982" s="65" t="s">
        <v>1521</v>
      </c>
      <c r="B982" s="65" t="s">
        <v>930</v>
      </c>
      <c r="C982" s="66"/>
      <c r="D982" s="67"/>
      <c r="E982" s="67" t="s">
        <v>928</v>
      </c>
      <c r="F982" s="67"/>
      <c r="G982" s="67">
        <v>12</v>
      </c>
      <c r="H982" s="67">
        <v>12</v>
      </c>
      <c r="I982" s="67">
        <v>12</v>
      </c>
      <c r="J982" s="148"/>
    </row>
    <row r="983" ht="14.25" spans="1:10">
      <c r="A983" s="65" t="s">
        <v>1522</v>
      </c>
      <c r="B983" s="65" t="s">
        <v>1515</v>
      </c>
      <c r="C983" s="66"/>
      <c r="D983" s="67"/>
      <c r="E983" s="67" t="s">
        <v>928</v>
      </c>
      <c r="F983" s="67"/>
      <c r="G983" s="67">
        <v>2</v>
      </c>
      <c r="H983" s="67">
        <v>2</v>
      </c>
      <c r="I983" s="72">
        <v>2</v>
      </c>
      <c r="J983" s="148"/>
    </row>
    <row r="984" ht="14.25" spans="1:10">
      <c r="A984" s="65">
        <v>250305004</v>
      </c>
      <c r="B984" s="65" t="s">
        <v>1523</v>
      </c>
      <c r="C984" s="66"/>
      <c r="D984" s="67"/>
      <c r="E984" s="67" t="s">
        <v>928</v>
      </c>
      <c r="F984" s="67"/>
      <c r="G984" s="67">
        <v>6</v>
      </c>
      <c r="H984" s="67">
        <v>6</v>
      </c>
      <c r="I984" s="67">
        <v>6</v>
      </c>
      <c r="J984" s="148"/>
    </row>
    <row r="985" ht="14.25" spans="1:10">
      <c r="A985" s="65">
        <v>250305005</v>
      </c>
      <c r="B985" s="65" t="s">
        <v>1524</v>
      </c>
      <c r="C985" s="66"/>
      <c r="D985" s="67"/>
      <c r="E985" s="67" t="s">
        <v>928</v>
      </c>
      <c r="F985" s="67"/>
      <c r="G985" s="67"/>
      <c r="H985" s="67"/>
      <c r="I985" s="72"/>
      <c r="J985" s="148"/>
    </row>
    <row r="986" ht="14.25" spans="1:10">
      <c r="A986" s="138" t="s">
        <v>1525</v>
      </c>
      <c r="B986" s="138" t="s">
        <v>930</v>
      </c>
      <c r="C986" s="138"/>
      <c r="D986" s="139"/>
      <c r="E986" s="139" t="s">
        <v>928</v>
      </c>
      <c r="F986" s="138"/>
      <c r="G986" s="139">
        <v>13</v>
      </c>
      <c r="H986" s="139">
        <v>13</v>
      </c>
      <c r="I986" s="139">
        <v>13</v>
      </c>
      <c r="J986" s="148"/>
    </row>
    <row r="987" ht="14.25" spans="1:10">
      <c r="A987" s="138" t="s">
        <v>1526</v>
      </c>
      <c r="B987" s="138" t="s">
        <v>1515</v>
      </c>
      <c r="C987" s="138"/>
      <c r="D987" s="139"/>
      <c r="E987" s="139" t="s">
        <v>928</v>
      </c>
      <c r="F987" s="138"/>
      <c r="G987" s="139">
        <v>9</v>
      </c>
      <c r="H987" s="139">
        <v>9</v>
      </c>
      <c r="I987" s="139">
        <v>9</v>
      </c>
      <c r="J987" s="148"/>
    </row>
    <row r="988" ht="14.25" spans="1:10">
      <c r="A988" s="65">
        <v>250305006</v>
      </c>
      <c r="B988" s="65" t="s">
        <v>1527</v>
      </c>
      <c r="C988" s="66"/>
      <c r="D988" s="67"/>
      <c r="E988" s="67" t="s">
        <v>928</v>
      </c>
      <c r="F988" s="67"/>
      <c r="G988" s="67"/>
      <c r="H988" s="67"/>
      <c r="I988" s="72"/>
      <c r="J988" s="148"/>
    </row>
    <row r="989" ht="14.25" spans="1:10">
      <c r="A989" s="112" t="s">
        <v>1528</v>
      </c>
      <c r="B989" s="168" t="s">
        <v>1515</v>
      </c>
      <c r="C989" s="112"/>
      <c r="D989" s="153"/>
      <c r="E989" s="153" t="s">
        <v>928</v>
      </c>
      <c r="F989" s="112"/>
      <c r="G989" s="153">
        <v>8</v>
      </c>
      <c r="H989" s="153">
        <v>8</v>
      </c>
      <c r="I989" s="153">
        <v>8</v>
      </c>
      <c r="J989" s="148"/>
    </row>
    <row r="990" ht="14.25" spans="1:10">
      <c r="A990" s="65" t="s">
        <v>1529</v>
      </c>
      <c r="B990" s="65" t="s">
        <v>930</v>
      </c>
      <c r="C990" s="66"/>
      <c r="D990" s="67"/>
      <c r="E990" s="67"/>
      <c r="F990" s="67"/>
      <c r="G990" s="67">
        <v>30</v>
      </c>
      <c r="H990" s="67">
        <v>30</v>
      </c>
      <c r="I990" s="72">
        <v>30</v>
      </c>
      <c r="J990" s="148"/>
    </row>
    <row r="991" ht="21" spans="1:10">
      <c r="A991" s="65">
        <v>250305007</v>
      </c>
      <c r="B991" s="65" t="s">
        <v>1530</v>
      </c>
      <c r="C991" s="66"/>
      <c r="D991" s="67"/>
      <c r="E991" s="67" t="s">
        <v>928</v>
      </c>
      <c r="F991" s="67"/>
      <c r="G991" s="67"/>
      <c r="H991" s="67"/>
      <c r="I991" s="72"/>
      <c r="J991" s="148"/>
    </row>
    <row r="992" ht="14.25" spans="1:10">
      <c r="A992" s="138" t="s">
        <v>1531</v>
      </c>
      <c r="B992" s="119" t="s">
        <v>1515</v>
      </c>
      <c r="C992" s="138"/>
      <c r="D992" s="139"/>
      <c r="E992" s="139" t="s">
        <v>928</v>
      </c>
      <c r="F992" s="138"/>
      <c r="G992" s="139">
        <v>4</v>
      </c>
      <c r="H992" s="139">
        <v>4</v>
      </c>
      <c r="I992" s="139">
        <v>4</v>
      </c>
      <c r="J992" s="148"/>
    </row>
    <row r="993" ht="14.25" spans="1:10">
      <c r="A993" s="138" t="s">
        <v>1532</v>
      </c>
      <c r="B993" s="138" t="s">
        <v>930</v>
      </c>
      <c r="C993" s="138"/>
      <c r="D993" s="139"/>
      <c r="E993" s="139" t="s">
        <v>928</v>
      </c>
      <c r="F993" s="138"/>
      <c r="G993" s="139">
        <v>15</v>
      </c>
      <c r="H993" s="139">
        <v>15</v>
      </c>
      <c r="I993" s="139">
        <v>15</v>
      </c>
      <c r="J993" s="148"/>
    </row>
    <row r="994" ht="21" spans="1:10">
      <c r="A994" s="65">
        <v>250305008</v>
      </c>
      <c r="B994" s="65" t="s">
        <v>1533</v>
      </c>
      <c r="C994" s="66"/>
      <c r="D994" s="67"/>
      <c r="E994" s="67" t="s">
        <v>928</v>
      </c>
      <c r="F994" s="67"/>
      <c r="G994" s="67"/>
      <c r="H994" s="67"/>
      <c r="I994" s="72"/>
      <c r="J994" s="148"/>
    </row>
    <row r="995" ht="33.75" spans="1:10">
      <c r="A995" s="138" t="s">
        <v>1534</v>
      </c>
      <c r="B995" s="119" t="s">
        <v>1515</v>
      </c>
      <c r="C995" s="138"/>
      <c r="D995" s="139"/>
      <c r="E995" s="139" t="s">
        <v>928</v>
      </c>
      <c r="F995" s="138" t="s">
        <v>1535</v>
      </c>
      <c r="G995" s="139">
        <v>4</v>
      </c>
      <c r="H995" s="139">
        <v>4</v>
      </c>
      <c r="I995" s="139">
        <v>4</v>
      </c>
      <c r="J995" s="148"/>
    </row>
    <row r="996" ht="14.25" spans="1:10">
      <c r="A996" s="138" t="s">
        <v>1536</v>
      </c>
      <c r="B996" s="138" t="s">
        <v>1537</v>
      </c>
      <c r="C996" s="138"/>
      <c r="D996" s="139"/>
      <c r="E996" s="139" t="s">
        <v>928</v>
      </c>
      <c r="F996" s="138"/>
      <c r="G996" s="139">
        <v>15</v>
      </c>
      <c r="H996" s="139">
        <v>15</v>
      </c>
      <c r="I996" s="139">
        <v>15</v>
      </c>
      <c r="J996" s="148"/>
    </row>
    <row r="997" ht="21" spans="1:10">
      <c r="A997" s="65">
        <v>250305009</v>
      </c>
      <c r="B997" s="65" t="s">
        <v>1538</v>
      </c>
      <c r="C997" s="66"/>
      <c r="D997" s="67"/>
      <c r="E997" s="67" t="s">
        <v>928</v>
      </c>
      <c r="F997" s="67"/>
      <c r="G997" s="67"/>
      <c r="H997" s="67"/>
      <c r="I997" s="72"/>
      <c r="J997" s="148"/>
    </row>
    <row r="998" ht="14.25" spans="1:10">
      <c r="A998" s="138" t="s">
        <v>1539</v>
      </c>
      <c r="B998" s="119" t="s">
        <v>1515</v>
      </c>
      <c r="C998" s="138"/>
      <c r="D998" s="139"/>
      <c r="E998" s="139" t="s">
        <v>928</v>
      </c>
      <c r="F998" s="138"/>
      <c r="G998" s="139">
        <v>4</v>
      </c>
      <c r="H998" s="139">
        <v>4</v>
      </c>
      <c r="I998" s="139">
        <v>4</v>
      </c>
      <c r="J998" s="148"/>
    </row>
    <row r="999" ht="14.25" spans="1:10">
      <c r="A999" s="138" t="s">
        <v>1540</v>
      </c>
      <c r="B999" s="138" t="s">
        <v>1537</v>
      </c>
      <c r="C999" s="138"/>
      <c r="D999" s="139"/>
      <c r="E999" s="139" t="s">
        <v>928</v>
      </c>
      <c r="F999" s="138"/>
      <c r="G999" s="139">
        <v>15</v>
      </c>
      <c r="H999" s="139">
        <v>15</v>
      </c>
      <c r="I999" s="139">
        <v>15</v>
      </c>
      <c r="J999" s="148"/>
    </row>
    <row r="1000" ht="33.75" spans="1:10">
      <c r="A1000" s="65">
        <v>250305010</v>
      </c>
      <c r="B1000" s="65" t="s">
        <v>1541</v>
      </c>
      <c r="C1000" s="138" t="s">
        <v>1542</v>
      </c>
      <c r="D1000" s="67"/>
      <c r="E1000" s="67" t="s">
        <v>928</v>
      </c>
      <c r="F1000" s="138" t="s">
        <v>1543</v>
      </c>
      <c r="G1000" s="83" t="s">
        <v>123</v>
      </c>
      <c r="H1000" s="84"/>
      <c r="I1000" s="102"/>
      <c r="J1000" s="148"/>
    </row>
    <row r="1001" ht="14.25" spans="1:10">
      <c r="A1001" s="138" t="s">
        <v>1544</v>
      </c>
      <c r="B1001" s="138" t="s">
        <v>945</v>
      </c>
      <c r="C1001" s="138"/>
      <c r="D1001" s="139"/>
      <c r="E1001" s="139" t="s">
        <v>928</v>
      </c>
      <c r="F1001" s="138"/>
      <c r="G1001" s="139"/>
      <c r="H1001" s="139"/>
      <c r="I1001" s="139"/>
      <c r="J1001" s="148"/>
    </row>
    <row r="1002" ht="14.25" spans="1:10">
      <c r="A1002" s="138" t="s">
        <v>1545</v>
      </c>
      <c r="B1002" s="138" t="s">
        <v>940</v>
      </c>
      <c r="C1002" s="138"/>
      <c r="D1002" s="139"/>
      <c r="E1002" s="139" t="s">
        <v>928</v>
      </c>
      <c r="F1002" s="138"/>
      <c r="G1002" s="139"/>
      <c r="H1002" s="139"/>
      <c r="I1002" s="139"/>
      <c r="J1002" s="148"/>
    </row>
    <row r="1003" ht="14.25" spans="1:10">
      <c r="A1003" s="65">
        <v>250305011</v>
      </c>
      <c r="B1003" s="65" t="s">
        <v>1546</v>
      </c>
      <c r="C1003" s="66"/>
      <c r="D1003" s="67"/>
      <c r="E1003" s="67" t="s">
        <v>928</v>
      </c>
      <c r="F1003" s="67"/>
      <c r="G1003" s="67"/>
      <c r="H1003" s="67"/>
      <c r="I1003" s="72"/>
      <c r="J1003" s="148"/>
    </row>
    <row r="1004" ht="14.25" spans="1:10">
      <c r="A1004" s="138" t="s">
        <v>1547</v>
      </c>
      <c r="B1004" s="119" t="s">
        <v>1515</v>
      </c>
      <c r="C1004" s="138"/>
      <c r="D1004" s="139"/>
      <c r="E1004" s="139" t="s">
        <v>928</v>
      </c>
      <c r="F1004" s="138"/>
      <c r="G1004" s="139">
        <v>4</v>
      </c>
      <c r="H1004" s="139">
        <v>4</v>
      </c>
      <c r="I1004" s="139">
        <v>4</v>
      </c>
      <c r="J1004" s="148"/>
    </row>
    <row r="1005" ht="14.25" spans="1:10">
      <c r="A1005" s="138" t="s">
        <v>1548</v>
      </c>
      <c r="B1005" s="138" t="s">
        <v>1549</v>
      </c>
      <c r="C1005" s="138"/>
      <c r="D1005" s="139"/>
      <c r="E1005" s="139" t="s">
        <v>928</v>
      </c>
      <c r="F1005" s="138"/>
      <c r="G1005" s="139">
        <v>15</v>
      </c>
      <c r="H1005" s="139">
        <v>15</v>
      </c>
      <c r="I1005" s="139">
        <v>15</v>
      </c>
      <c r="J1005" s="148"/>
    </row>
    <row r="1006" ht="21" spans="1:10">
      <c r="A1006" s="65">
        <v>250305012</v>
      </c>
      <c r="B1006" s="65" t="s">
        <v>1550</v>
      </c>
      <c r="C1006" s="66"/>
      <c r="D1006" s="67"/>
      <c r="E1006" s="67" t="s">
        <v>928</v>
      </c>
      <c r="F1006" s="67"/>
      <c r="G1006" s="83" t="s">
        <v>123</v>
      </c>
      <c r="H1006" s="84"/>
      <c r="I1006" s="102"/>
      <c r="J1006" s="148"/>
    </row>
    <row r="1007" ht="14.25" spans="1:10">
      <c r="A1007" s="138" t="s">
        <v>1551</v>
      </c>
      <c r="B1007" s="138" t="s">
        <v>945</v>
      </c>
      <c r="C1007" s="138"/>
      <c r="D1007" s="139"/>
      <c r="E1007" s="139" t="s">
        <v>928</v>
      </c>
      <c r="F1007" s="138"/>
      <c r="G1007" s="139" t="s">
        <v>123</v>
      </c>
      <c r="H1007" s="139"/>
      <c r="I1007" s="139"/>
      <c r="J1007" s="148"/>
    </row>
    <row r="1008" ht="14.25" spans="1:10">
      <c r="A1008" s="138" t="s">
        <v>1552</v>
      </c>
      <c r="B1008" s="138" t="s">
        <v>940</v>
      </c>
      <c r="C1008" s="138"/>
      <c r="D1008" s="139"/>
      <c r="E1008" s="139" t="s">
        <v>928</v>
      </c>
      <c r="F1008" s="138"/>
      <c r="G1008" s="139" t="s">
        <v>123</v>
      </c>
      <c r="H1008" s="139"/>
      <c r="I1008" s="139"/>
      <c r="J1008" s="148"/>
    </row>
    <row r="1009" ht="21" spans="1:10">
      <c r="A1009" s="65">
        <v>250305013</v>
      </c>
      <c r="B1009" s="65" t="s">
        <v>1553</v>
      </c>
      <c r="C1009" s="66"/>
      <c r="D1009" s="67"/>
      <c r="E1009" s="67" t="s">
        <v>928</v>
      </c>
      <c r="F1009" s="67"/>
      <c r="G1009" s="67">
        <v>45</v>
      </c>
      <c r="H1009" s="67">
        <v>45</v>
      </c>
      <c r="I1009" s="72">
        <v>45</v>
      </c>
      <c r="J1009" s="148"/>
    </row>
    <row r="1010" ht="17" customHeight="1" spans="1:10">
      <c r="A1010" s="65">
        <v>250305014</v>
      </c>
      <c r="B1010" s="65" t="s">
        <v>1554</v>
      </c>
      <c r="C1010" s="66"/>
      <c r="D1010" s="67"/>
      <c r="E1010" s="67" t="s">
        <v>928</v>
      </c>
      <c r="F1010" s="67"/>
      <c r="G1010" s="67"/>
      <c r="H1010" s="67"/>
      <c r="I1010" s="72"/>
      <c r="J1010" s="148"/>
    </row>
    <row r="1011" ht="14.25" spans="1:10">
      <c r="A1011" s="65" t="s">
        <v>1555</v>
      </c>
      <c r="B1011" s="65" t="s">
        <v>930</v>
      </c>
      <c r="C1011" s="66"/>
      <c r="D1011" s="67"/>
      <c r="E1011" s="67" t="s">
        <v>928</v>
      </c>
      <c r="F1011" s="67"/>
      <c r="G1011" s="67">
        <v>12</v>
      </c>
      <c r="H1011" s="67">
        <v>12</v>
      </c>
      <c r="I1011" s="67">
        <v>12</v>
      </c>
      <c r="J1011" s="148"/>
    </row>
    <row r="1012" ht="14.25" spans="1:10">
      <c r="A1012" s="169" t="s">
        <v>1556</v>
      </c>
      <c r="B1012" s="170" t="s">
        <v>1557</v>
      </c>
      <c r="C1012" s="171"/>
      <c r="D1012" s="169"/>
      <c r="E1012" s="169" t="s">
        <v>928</v>
      </c>
      <c r="F1012" s="171"/>
      <c r="G1012" s="172">
        <v>4</v>
      </c>
      <c r="H1012" s="172">
        <v>4</v>
      </c>
      <c r="I1012" s="172">
        <v>4</v>
      </c>
      <c r="J1012" s="148"/>
    </row>
    <row r="1013" ht="14.25" spans="1:10">
      <c r="A1013" s="65">
        <v>250305015</v>
      </c>
      <c r="B1013" s="65" t="s">
        <v>1558</v>
      </c>
      <c r="C1013" s="66"/>
      <c r="D1013" s="67"/>
      <c r="E1013" s="67" t="s">
        <v>928</v>
      </c>
      <c r="F1013" s="67"/>
      <c r="G1013" s="67">
        <v>10</v>
      </c>
      <c r="H1013" s="67">
        <v>10</v>
      </c>
      <c r="I1013" s="67">
        <v>10</v>
      </c>
      <c r="J1013" s="148"/>
    </row>
    <row r="1014" ht="14.25" spans="1:10">
      <c r="A1014" s="138" t="s">
        <v>1559</v>
      </c>
      <c r="B1014" s="138" t="s">
        <v>1148</v>
      </c>
      <c r="C1014" s="138"/>
      <c r="D1014" s="139"/>
      <c r="E1014" s="139" t="s">
        <v>928</v>
      </c>
      <c r="F1014" s="138"/>
      <c r="G1014" s="139">
        <v>23</v>
      </c>
      <c r="H1014" s="139">
        <v>23</v>
      </c>
      <c r="I1014" s="139">
        <v>23</v>
      </c>
      <c r="J1014" s="148"/>
    </row>
    <row r="1015" ht="14.25" spans="1:10">
      <c r="A1015" s="138" t="s">
        <v>1560</v>
      </c>
      <c r="B1015" s="138" t="s">
        <v>1561</v>
      </c>
      <c r="C1015" s="138"/>
      <c r="D1015" s="139"/>
      <c r="E1015" s="139" t="s">
        <v>928</v>
      </c>
      <c r="F1015" s="138"/>
      <c r="G1015" s="139">
        <v>13</v>
      </c>
      <c r="H1015" s="139">
        <v>13</v>
      </c>
      <c r="I1015" s="139">
        <v>13</v>
      </c>
      <c r="J1015" s="148"/>
    </row>
    <row r="1016" ht="14.25" spans="1:10">
      <c r="A1016" s="65">
        <v>250305018</v>
      </c>
      <c r="B1016" s="65" t="s">
        <v>1562</v>
      </c>
      <c r="C1016" s="66"/>
      <c r="D1016" s="67"/>
      <c r="E1016" s="67" t="s">
        <v>928</v>
      </c>
      <c r="F1016" s="67"/>
      <c r="G1016" s="67"/>
      <c r="H1016" s="67"/>
      <c r="I1016" s="72"/>
      <c r="J1016" s="148"/>
    </row>
    <row r="1017" ht="14.25" spans="1:10">
      <c r="A1017" s="65" t="s">
        <v>1563</v>
      </c>
      <c r="B1017" s="65" t="s">
        <v>1228</v>
      </c>
      <c r="C1017" s="66"/>
      <c r="D1017" s="67"/>
      <c r="E1017" s="67" t="s">
        <v>928</v>
      </c>
      <c r="F1017" s="67"/>
      <c r="G1017" s="67">
        <v>18</v>
      </c>
      <c r="H1017" s="67">
        <v>18</v>
      </c>
      <c r="I1017" s="67">
        <v>18</v>
      </c>
      <c r="J1017" s="148"/>
    </row>
    <row r="1018" ht="14.25" spans="1:10">
      <c r="A1018" s="65" t="s">
        <v>1564</v>
      </c>
      <c r="B1018" s="65" t="s">
        <v>1349</v>
      </c>
      <c r="C1018" s="66"/>
      <c r="D1018" s="67"/>
      <c r="E1018" s="67" t="s">
        <v>928</v>
      </c>
      <c r="F1018" s="67"/>
      <c r="G1018" s="67">
        <v>38</v>
      </c>
      <c r="H1018" s="67">
        <v>38</v>
      </c>
      <c r="I1018" s="67">
        <v>38</v>
      </c>
      <c r="J1018" s="148"/>
    </row>
    <row r="1019" ht="14.25" spans="1:10">
      <c r="A1019" s="65">
        <v>250305019</v>
      </c>
      <c r="B1019" s="65" t="s">
        <v>1565</v>
      </c>
      <c r="C1019" s="66"/>
      <c r="D1019" s="67"/>
      <c r="E1019" s="67" t="s">
        <v>928</v>
      </c>
      <c r="F1019" s="67"/>
      <c r="G1019" s="67"/>
      <c r="H1019" s="67"/>
      <c r="I1019" s="72"/>
      <c r="J1019" s="148"/>
    </row>
    <row r="1020" ht="14.25" spans="1:10">
      <c r="A1020" s="65" t="s">
        <v>1566</v>
      </c>
      <c r="B1020" s="65" t="s">
        <v>1228</v>
      </c>
      <c r="C1020" s="66"/>
      <c r="D1020" s="67"/>
      <c r="E1020" s="67" t="s">
        <v>928</v>
      </c>
      <c r="F1020" s="67"/>
      <c r="G1020" s="67">
        <v>18</v>
      </c>
      <c r="H1020" s="67">
        <v>18</v>
      </c>
      <c r="I1020" s="67">
        <v>18</v>
      </c>
      <c r="J1020" s="148"/>
    </row>
    <row r="1021" ht="14.25" spans="1:10">
      <c r="A1021" s="65" t="s">
        <v>1567</v>
      </c>
      <c r="B1021" s="65" t="s">
        <v>1349</v>
      </c>
      <c r="C1021" s="66"/>
      <c r="D1021" s="67"/>
      <c r="E1021" s="67" t="s">
        <v>928</v>
      </c>
      <c r="F1021" s="67"/>
      <c r="G1021" s="67">
        <v>48</v>
      </c>
      <c r="H1021" s="67">
        <v>48</v>
      </c>
      <c r="I1021" s="67">
        <v>48</v>
      </c>
      <c r="J1021" s="148"/>
    </row>
    <row r="1022" ht="14.25" spans="1:10">
      <c r="A1022" s="65">
        <v>250305020</v>
      </c>
      <c r="B1022" s="65" t="s">
        <v>1568</v>
      </c>
      <c r="C1022" s="66"/>
      <c r="D1022" s="67"/>
      <c r="E1022" s="67" t="s">
        <v>928</v>
      </c>
      <c r="F1022" s="67"/>
      <c r="G1022" s="67"/>
      <c r="H1022" s="67"/>
      <c r="I1022" s="72"/>
      <c r="J1022" s="148"/>
    </row>
    <row r="1023" ht="14.25" spans="1:10">
      <c r="A1023" s="65" t="s">
        <v>1569</v>
      </c>
      <c r="B1023" s="65" t="s">
        <v>1228</v>
      </c>
      <c r="C1023" s="66"/>
      <c r="D1023" s="67"/>
      <c r="E1023" s="67" t="s">
        <v>928</v>
      </c>
      <c r="F1023" s="67"/>
      <c r="G1023" s="67">
        <v>18</v>
      </c>
      <c r="H1023" s="67">
        <v>18</v>
      </c>
      <c r="I1023" s="67">
        <v>18</v>
      </c>
      <c r="J1023" s="148"/>
    </row>
    <row r="1024" ht="14.25" spans="1:10">
      <c r="A1024" s="65" t="s">
        <v>1570</v>
      </c>
      <c r="B1024" s="65" t="s">
        <v>1349</v>
      </c>
      <c r="C1024" s="66"/>
      <c r="D1024" s="67"/>
      <c r="E1024" s="67" t="s">
        <v>928</v>
      </c>
      <c r="F1024" s="67"/>
      <c r="G1024" s="67">
        <v>40</v>
      </c>
      <c r="H1024" s="67">
        <v>40</v>
      </c>
      <c r="I1024" s="67">
        <v>40</v>
      </c>
      <c r="J1024" s="148"/>
    </row>
    <row r="1025" ht="14.25" spans="1:10">
      <c r="A1025" s="138" t="s">
        <v>1571</v>
      </c>
      <c r="B1025" s="138" t="s">
        <v>1228</v>
      </c>
      <c r="C1025" s="138"/>
      <c r="D1025" s="139"/>
      <c r="E1025" s="139" t="s">
        <v>928</v>
      </c>
      <c r="F1025" s="138"/>
      <c r="G1025" s="139">
        <v>26</v>
      </c>
      <c r="H1025" s="139">
        <v>26</v>
      </c>
      <c r="I1025" s="139">
        <v>26</v>
      </c>
      <c r="J1025" s="148"/>
    </row>
    <row r="1026" ht="14.25" spans="1:10">
      <c r="A1026" s="138" t="s">
        <v>1572</v>
      </c>
      <c r="B1026" s="138" t="s">
        <v>1349</v>
      </c>
      <c r="C1026" s="138"/>
      <c r="D1026" s="139"/>
      <c r="E1026" s="139" t="s">
        <v>928</v>
      </c>
      <c r="F1026" s="138"/>
      <c r="G1026" s="139">
        <v>45</v>
      </c>
      <c r="H1026" s="139">
        <v>45</v>
      </c>
      <c r="I1026" s="139">
        <v>45</v>
      </c>
      <c r="J1026" s="148"/>
    </row>
    <row r="1027" ht="14.25" spans="1:10">
      <c r="A1027" s="65">
        <v>250305022</v>
      </c>
      <c r="B1027" s="65" t="s">
        <v>1573</v>
      </c>
      <c r="C1027" s="66"/>
      <c r="D1027" s="67"/>
      <c r="E1027" s="67" t="s">
        <v>928</v>
      </c>
      <c r="F1027" s="67"/>
      <c r="G1027" s="67"/>
      <c r="H1027" s="67"/>
      <c r="I1027" s="72"/>
      <c r="J1027" s="148"/>
    </row>
    <row r="1028" ht="14.25" spans="1:10">
      <c r="A1028" s="65" t="s">
        <v>1574</v>
      </c>
      <c r="B1028" s="65" t="s">
        <v>1228</v>
      </c>
      <c r="C1028" s="66"/>
      <c r="D1028" s="67"/>
      <c r="E1028" s="67" t="s">
        <v>928</v>
      </c>
      <c r="F1028" s="67"/>
      <c r="G1028" s="67">
        <v>18</v>
      </c>
      <c r="H1028" s="67">
        <v>18</v>
      </c>
      <c r="I1028" s="67">
        <v>18</v>
      </c>
      <c r="J1028" s="148"/>
    </row>
    <row r="1029" ht="14.25" spans="1:10">
      <c r="A1029" s="65" t="s">
        <v>1575</v>
      </c>
      <c r="B1029" s="65" t="s">
        <v>1349</v>
      </c>
      <c r="C1029" s="66"/>
      <c r="D1029" s="67"/>
      <c r="E1029" s="67" t="s">
        <v>928</v>
      </c>
      <c r="F1029" s="67"/>
      <c r="G1029" s="67">
        <v>40</v>
      </c>
      <c r="H1029" s="67">
        <v>40</v>
      </c>
      <c r="I1029" s="67">
        <v>40</v>
      </c>
      <c r="J1029" s="148"/>
    </row>
    <row r="1030" ht="14.25" spans="1:10">
      <c r="A1030" s="65">
        <v>250305023</v>
      </c>
      <c r="B1030" s="65" t="s">
        <v>1576</v>
      </c>
      <c r="C1030" s="66" t="s">
        <v>1577</v>
      </c>
      <c r="D1030" s="67"/>
      <c r="E1030" s="67" t="s">
        <v>928</v>
      </c>
      <c r="F1030" s="67"/>
      <c r="G1030" s="137">
        <v>15</v>
      </c>
      <c r="H1030" s="137">
        <v>15</v>
      </c>
      <c r="I1030" s="137">
        <v>15</v>
      </c>
      <c r="J1030" s="148"/>
    </row>
    <row r="1031" ht="21" spans="1:10">
      <c r="A1031" s="65">
        <v>250305024</v>
      </c>
      <c r="B1031" s="65" t="s">
        <v>1578</v>
      </c>
      <c r="C1031" s="66"/>
      <c r="D1031" s="67"/>
      <c r="E1031" s="67" t="s">
        <v>928</v>
      </c>
      <c r="F1031" s="67"/>
      <c r="G1031" s="72">
        <v>6</v>
      </c>
      <c r="H1031" s="72">
        <v>6</v>
      </c>
      <c r="I1031" s="72">
        <v>6</v>
      </c>
      <c r="J1031" s="148"/>
    </row>
    <row r="1032" ht="14.25" spans="1:10">
      <c r="A1032" s="65">
        <v>250305025</v>
      </c>
      <c r="B1032" s="65" t="s">
        <v>1579</v>
      </c>
      <c r="C1032" s="66"/>
      <c r="D1032" s="67"/>
      <c r="E1032" s="67" t="s">
        <v>928</v>
      </c>
      <c r="F1032" s="67"/>
      <c r="G1032" s="67">
        <v>12</v>
      </c>
      <c r="H1032" s="67">
        <v>12</v>
      </c>
      <c r="I1032" s="67">
        <v>12</v>
      </c>
      <c r="J1032" s="148"/>
    </row>
    <row r="1033" ht="21" spans="1:10">
      <c r="A1033" s="65">
        <v>250305026</v>
      </c>
      <c r="B1033" s="65" t="s">
        <v>1580</v>
      </c>
      <c r="C1033" s="66"/>
      <c r="D1033" s="67"/>
      <c r="E1033" s="67" t="s">
        <v>33</v>
      </c>
      <c r="F1033" s="67"/>
      <c r="G1033" s="67">
        <v>100</v>
      </c>
      <c r="H1033" s="67">
        <v>100</v>
      </c>
      <c r="I1033" s="67">
        <v>100</v>
      </c>
      <c r="J1033" s="148"/>
    </row>
    <row r="1034" ht="14.25" spans="1:10">
      <c r="A1034" s="62">
        <v>250306</v>
      </c>
      <c r="B1034" s="62" t="s">
        <v>1581</v>
      </c>
      <c r="C1034" s="66"/>
      <c r="D1034" s="67"/>
      <c r="E1034" s="67"/>
      <c r="F1034" s="67"/>
      <c r="G1034" s="67"/>
      <c r="H1034" s="67"/>
      <c r="I1034" s="72"/>
      <c r="J1034" s="148"/>
    </row>
    <row r="1035" ht="14.25" spans="1:10">
      <c r="A1035" s="65">
        <v>250306001</v>
      </c>
      <c r="B1035" s="65" t="s">
        <v>1582</v>
      </c>
      <c r="C1035" s="66"/>
      <c r="D1035" s="67"/>
      <c r="E1035" s="67" t="s">
        <v>928</v>
      </c>
      <c r="F1035" s="67"/>
      <c r="G1035" s="67"/>
      <c r="H1035" s="67"/>
      <c r="I1035" s="72"/>
      <c r="J1035" s="148"/>
    </row>
    <row r="1036" ht="22.5" spans="1:10">
      <c r="A1036" s="138" t="s">
        <v>1583</v>
      </c>
      <c r="B1036" s="138" t="s">
        <v>1584</v>
      </c>
      <c r="C1036" s="138"/>
      <c r="D1036" s="139"/>
      <c r="E1036" s="139" t="s">
        <v>928</v>
      </c>
      <c r="F1036" s="138" t="s">
        <v>1585</v>
      </c>
      <c r="G1036" s="139">
        <v>8</v>
      </c>
      <c r="H1036" s="139">
        <v>8</v>
      </c>
      <c r="I1036" s="139">
        <v>8</v>
      </c>
      <c r="J1036" s="148"/>
    </row>
    <row r="1037" ht="14.25" spans="1:10">
      <c r="A1037" s="138" t="s">
        <v>1586</v>
      </c>
      <c r="B1037" s="119" t="s">
        <v>1349</v>
      </c>
      <c r="C1037" s="138"/>
      <c r="D1037" s="139"/>
      <c r="E1037" s="139" t="s">
        <v>928</v>
      </c>
      <c r="F1037" s="138"/>
      <c r="G1037" s="139">
        <v>35</v>
      </c>
      <c r="H1037" s="139">
        <v>35</v>
      </c>
      <c r="I1037" s="139">
        <v>35</v>
      </c>
      <c r="J1037" s="148"/>
    </row>
    <row r="1038" ht="21" spans="1:10">
      <c r="A1038" s="65">
        <v>250306002</v>
      </c>
      <c r="B1038" s="65" t="s">
        <v>1587</v>
      </c>
      <c r="C1038" s="66"/>
      <c r="D1038" s="67"/>
      <c r="E1038" s="67" t="s">
        <v>928</v>
      </c>
      <c r="F1038" s="67"/>
      <c r="G1038" s="67"/>
      <c r="H1038" s="67"/>
      <c r="I1038" s="72"/>
      <c r="J1038" s="148"/>
    </row>
    <row r="1039" ht="22.5" spans="1:10">
      <c r="A1039" s="138" t="s">
        <v>1588</v>
      </c>
      <c r="B1039" s="119" t="s">
        <v>1584</v>
      </c>
      <c r="C1039" s="138"/>
      <c r="D1039" s="139"/>
      <c r="E1039" s="139" t="s">
        <v>928</v>
      </c>
      <c r="F1039" s="138" t="s">
        <v>1585</v>
      </c>
      <c r="G1039" s="139">
        <v>10</v>
      </c>
      <c r="H1039" s="139">
        <v>10</v>
      </c>
      <c r="I1039" s="139">
        <v>10</v>
      </c>
      <c r="J1039" s="148"/>
    </row>
    <row r="1040" ht="14.25" spans="1:10">
      <c r="A1040" s="138" t="s">
        <v>1589</v>
      </c>
      <c r="B1040" s="119" t="s">
        <v>1590</v>
      </c>
      <c r="C1040" s="138"/>
      <c r="D1040" s="139"/>
      <c r="E1040" s="139" t="s">
        <v>928</v>
      </c>
      <c r="F1040" s="138"/>
      <c r="G1040" s="139">
        <v>18</v>
      </c>
      <c r="H1040" s="139">
        <v>18</v>
      </c>
      <c r="I1040" s="139">
        <v>18</v>
      </c>
      <c r="J1040" s="148"/>
    </row>
    <row r="1041" ht="22.5" spans="1:10">
      <c r="A1041" s="65">
        <v>250306003</v>
      </c>
      <c r="B1041" s="65" t="s">
        <v>1591</v>
      </c>
      <c r="C1041" s="66"/>
      <c r="D1041" s="67"/>
      <c r="E1041" s="67" t="s">
        <v>928</v>
      </c>
      <c r="F1041" s="138" t="s">
        <v>1585</v>
      </c>
      <c r="G1041" s="67">
        <v>30</v>
      </c>
      <c r="H1041" s="67">
        <v>30</v>
      </c>
      <c r="I1041" s="67">
        <v>30</v>
      </c>
      <c r="J1041" s="148"/>
    </row>
    <row r="1042" ht="14.25" spans="1:10">
      <c r="A1042" s="65">
        <v>250306005</v>
      </c>
      <c r="B1042" s="65" t="s">
        <v>1592</v>
      </c>
      <c r="C1042" s="66" t="s">
        <v>1593</v>
      </c>
      <c r="D1042" s="67"/>
      <c r="E1042" s="67" t="s">
        <v>928</v>
      </c>
      <c r="F1042" s="67"/>
      <c r="G1042" s="67"/>
      <c r="H1042" s="67"/>
      <c r="I1042" s="72"/>
      <c r="J1042" s="148"/>
    </row>
    <row r="1043" ht="14.25" spans="1:10">
      <c r="A1043" s="138" t="s">
        <v>1594</v>
      </c>
      <c r="B1043" s="119" t="s">
        <v>1584</v>
      </c>
      <c r="C1043" s="138"/>
      <c r="D1043" s="139"/>
      <c r="E1043" s="139" t="s">
        <v>928</v>
      </c>
      <c r="F1043" s="138"/>
      <c r="G1043" s="139">
        <v>4</v>
      </c>
      <c r="H1043" s="139">
        <v>4</v>
      </c>
      <c r="I1043" s="139">
        <v>4</v>
      </c>
      <c r="J1043" s="148"/>
    </row>
    <row r="1044" ht="14.25" spans="1:10">
      <c r="A1044" s="138" t="s">
        <v>1595</v>
      </c>
      <c r="B1044" s="119" t="s">
        <v>1537</v>
      </c>
      <c r="C1044" s="138"/>
      <c r="D1044" s="139"/>
      <c r="E1044" s="139" t="s">
        <v>928</v>
      </c>
      <c r="F1044" s="138"/>
      <c r="G1044" s="139">
        <v>16</v>
      </c>
      <c r="H1044" s="139">
        <v>16</v>
      </c>
      <c r="I1044" s="139">
        <v>16</v>
      </c>
      <c r="J1044" s="148"/>
    </row>
    <row r="1045" ht="21" spans="1:10">
      <c r="A1045" s="65">
        <v>250306006</v>
      </c>
      <c r="B1045" s="65" t="s">
        <v>1596</v>
      </c>
      <c r="C1045" s="66"/>
      <c r="D1045" s="67"/>
      <c r="E1045" s="67" t="s">
        <v>928</v>
      </c>
      <c r="F1045" s="67"/>
      <c r="G1045" s="83" t="s">
        <v>123</v>
      </c>
      <c r="H1045" s="84"/>
      <c r="I1045" s="102"/>
      <c r="J1045" s="148"/>
    </row>
    <row r="1046" ht="14.25" spans="1:10">
      <c r="A1046" s="119" t="s">
        <v>1597</v>
      </c>
      <c r="B1046" s="119" t="s">
        <v>945</v>
      </c>
      <c r="C1046" s="119"/>
      <c r="D1046" s="120"/>
      <c r="E1046" s="120" t="s">
        <v>928</v>
      </c>
      <c r="F1046" s="119"/>
      <c r="G1046" s="139" t="s">
        <v>123</v>
      </c>
      <c r="H1046" s="139"/>
      <c r="I1046" s="139"/>
      <c r="J1046" s="148"/>
    </row>
    <row r="1047" ht="14.25" spans="1:10">
      <c r="A1047" s="119" t="s">
        <v>1598</v>
      </c>
      <c r="B1047" s="119" t="s">
        <v>1561</v>
      </c>
      <c r="C1047" s="119"/>
      <c r="D1047" s="120"/>
      <c r="E1047" s="120" t="s">
        <v>928</v>
      </c>
      <c r="F1047" s="119"/>
      <c r="G1047" s="139" t="s">
        <v>123</v>
      </c>
      <c r="H1047" s="139"/>
      <c r="I1047" s="139"/>
      <c r="J1047" s="148"/>
    </row>
    <row r="1048" ht="22.5" spans="1:10">
      <c r="A1048" s="119" t="s">
        <v>1599</v>
      </c>
      <c r="B1048" s="119" t="s">
        <v>1584</v>
      </c>
      <c r="C1048" s="119"/>
      <c r="D1048" s="120"/>
      <c r="E1048" s="120" t="s">
        <v>928</v>
      </c>
      <c r="F1048" s="119" t="s">
        <v>1585</v>
      </c>
      <c r="G1048" s="139" t="s">
        <v>123</v>
      </c>
      <c r="H1048" s="139"/>
      <c r="I1048" s="139"/>
      <c r="J1048" s="148"/>
    </row>
    <row r="1049" ht="21" spans="1:10">
      <c r="A1049" s="65">
        <v>250306007</v>
      </c>
      <c r="B1049" s="65" t="s">
        <v>1600</v>
      </c>
      <c r="C1049" s="66"/>
      <c r="D1049" s="67"/>
      <c r="E1049" s="67" t="s">
        <v>928</v>
      </c>
      <c r="F1049" s="67"/>
      <c r="G1049" s="140">
        <v>8</v>
      </c>
      <c r="H1049" s="140">
        <v>8</v>
      </c>
      <c r="I1049" s="140">
        <v>8</v>
      </c>
      <c r="J1049" s="148"/>
    </row>
    <row r="1050" ht="14.25" spans="1:10">
      <c r="A1050" s="65" t="s">
        <v>1601</v>
      </c>
      <c r="B1050" s="65" t="s">
        <v>930</v>
      </c>
      <c r="C1050" s="66"/>
      <c r="D1050" s="67"/>
      <c r="E1050" s="67" t="s">
        <v>928</v>
      </c>
      <c r="F1050" s="67"/>
      <c r="G1050" s="67">
        <v>40</v>
      </c>
      <c r="H1050" s="67">
        <v>40</v>
      </c>
      <c r="I1050" s="72">
        <v>40</v>
      </c>
      <c r="J1050" s="148"/>
    </row>
    <row r="1051" ht="14.25" spans="1:10">
      <c r="A1051" s="65" t="s">
        <v>1602</v>
      </c>
      <c r="B1051" s="65" t="s">
        <v>1584</v>
      </c>
      <c r="C1051" s="66"/>
      <c r="D1051" s="67"/>
      <c r="E1051" s="67" t="s">
        <v>928</v>
      </c>
      <c r="F1051" s="67"/>
      <c r="G1051" s="67">
        <v>15</v>
      </c>
      <c r="H1051" s="67">
        <v>15</v>
      </c>
      <c r="I1051" s="72">
        <v>15</v>
      </c>
      <c r="J1051" s="148"/>
    </row>
    <row r="1052" ht="14.25" spans="1:10">
      <c r="A1052" s="65">
        <v>250306008</v>
      </c>
      <c r="B1052" s="65" t="s">
        <v>1603</v>
      </c>
      <c r="C1052" s="66"/>
      <c r="D1052" s="67"/>
      <c r="E1052" s="67" t="s">
        <v>928</v>
      </c>
      <c r="F1052" s="67"/>
      <c r="G1052" s="67"/>
      <c r="H1052" s="67"/>
      <c r="I1052" s="72"/>
      <c r="J1052" s="148"/>
    </row>
    <row r="1053" ht="14.25" spans="1:10">
      <c r="A1053" s="65" t="s">
        <v>1604</v>
      </c>
      <c r="B1053" s="65" t="s">
        <v>1349</v>
      </c>
      <c r="C1053" s="66"/>
      <c r="D1053" s="67"/>
      <c r="E1053" s="67" t="s">
        <v>928</v>
      </c>
      <c r="F1053" s="67"/>
      <c r="G1053" s="137">
        <v>80</v>
      </c>
      <c r="H1053" s="137">
        <v>80</v>
      </c>
      <c r="I1053" s="137">
        <v>80</v>
      </c>
      <c r="J1053" s="148"/>
    </row>
    <row r="1054" ht="14.25" spans="1:10">
      <c r="A1054" s="65">
        <v>250306009</v>
      </c>
      <c r="B1054" s="65" t="s">
        <v>1605</v>
      </c>
      <c r="C1054" s="66"/>
      <c r="D1054" s="67"/>
      <c r="E1054" s="67" t="s">
        <v>928</v>
      </c>
      <c r="F1054" s="67"/>
      <c r="G1054" s="67"/>
      <c r="H1054" s="67"/>
      <c r="I1054" s="72"/>
      <c r="J1054" s="148"/>
    </row>
    <row r="1055" ht="14.25" spans="1:10">
      <c r="A1055" s="65" t="s">
        <v>1606</v>
      </c>
      <c r="B1055" s="65" t="s">
        <v>930</v>
      </c>
      <c r="C1055" s="66"/>
      <c r="D1055" s="67"/>
      <c r="E1055" s="67" t="s">
        <v>928</v>
      </c>
      <c r="F1055" s="67"/>
      <c r="G1055" s="67">
        <v>116</v>
      </c>
      <c r="H1055" s="67">
        <v>116</v>
      </c>
      <c r="I1055" s="67">
        <v>116</v>
      </c>
      <c r="J1055" s="148"/>
    </row>
    <row r="1056" ht="14.25" spans="1:10">
      <c r="A1056" s="65">
        <v>250306010</v>
      </c>
      <c r="B1056" s="65" t="s">
        <v>1607</v>
      </c>
      <c r="C1056" s="66"/>
      <c r="D1056" s="67"/>
      <c r="E1056" s="67" t="s">
        <v>928</v>
      </c>
      <c r="F1056" s="67"/>
      <c r="G1056" s="67"/>
      <c r="H1056" s="67"/>
      <c r="I1056" s="72"/>
      <c r="J1056" s="148"/>
    </row>
    <row r="1057" ht="14.25" spans="1:10">
      <c r="A1057" s="65" t="s">
        <v>1608</v>
      </c>
      <c r="B1057" s="65" t="s">
        <v>1349</v>
      </c>
      <c r="C1057" s="66"/>
      <c r="D1057" s="67"/>
      <c r="E1057" s="67" t="s">
        <v>928</v>
      </c>
      <c r="F1057" s="67"/>
      <c r="G1057" s="67">
        <v>72</v>
      </c>
      <c r="H1057" s="67">
        <v>72</v>
      </c>
      <c r="I1057" s="67">
        <v>72</v>
      </c>
      <c r="J1057" s="148"/>
    </row>
    <row r="1058" ht="14.25" spans="1:10">
      <c r="A1058" s="138" t="s">
        <v>1609</v>
      </c>
      <c r="B1058" s="119" t="s">
        <v>930</v>
      </c>
      <c r="C1058" s="138"/>
      <c r="D1058" s="139"/>
      <c r="E1058" s="120" t="s">
        <v>928</v>
      </c>
      <c r="F1058" s="138"/>
      <c r="G1058" s="139">
        <v>117</v>
      </c>
      <c r="H1058" s="139">
        <v>117</v>
      </c>
      <c r="I1058" s="139">
        <v>117</v>
      </c>
      <c r="J1058" s="148"/>
    </row>
    <row r="1059" ht="14.25" spans="1:10">
      <c r="A1059" s="65">
        <v>250306011</v>
      </c>
      <c r="B1059" s="65" t="s">
        <v>1610</v>
      </c>
      <c r="C1059" s="66"/>
      <c r="D1059" s="67"/>
      <c r="E1059" s="67" t="s">
        <v>928</v>
      </c>
      <c r="F1059" s="67"/>
      <c r="G1059" s="67"/>
      <c r="H1059" s="67"/>
      <c r="I1059" s="72"/>
      <c r="J1059" s="148"/>
    </row>
    <row r="1060" ht="14.25" spans="1:10">
      <c r="A1060" s="138" t="s">
        <v>1611</v>
      </c>
      <c r="B1060" s="138" t="s">
        <v>1299</v>
      </c>
      <c r="C1060" s="138"/>
      <c r="D1060" s="139"/>
      <c r="E1060" s="139" t="s">
        <v>928</v>
      </c>
      <c r="F1060" s="138"/>
      <c r="G1060" s="139">
        <v>30</v>
      </c>
      <c r="H1060" s="139">
        <v>30</v>
      </c>
      <c r="I1060" s="139">
        <v>30</v>
      </c>
      <c r="J1060" s="148"/>
    </row>
    <row r="1061" ht="14.25" spans="1:10">
      <c r="A1061" s="138" t="s">
        <v>1612</v>
      </c>
      <c r="B1061" s="138" t="s">
        <v>1613</v>
      </c>
      <c r="C1061" s="138"/>
      <c r="D1061" s="139"/>
      <c r="E1061" s="139" t="s">
        <v>928</v>
      </c>
      <c r="F1061" s="138"/>
      <c r="G1061" s="139">
        <v>135</v>
      </c>
      <c r="H1061" s="139">
        <v>135</v>
      </c>
      <c r="I1061" s="139">
        <v>135</v>
      </c>
      <c r="J1061" s="148"/>
    </row>
    <row r="1062" ht="14.25" spans="1:10">
      <c r="A1062" s="119" t="s">
        <v>1614</v>
      </c>
      <c r="B1062" s="119" t="s">
        <v>1615</v>
      </c>
      <c r="C1062" s="119"/>
      <c r="D1062" s="120"/>
      <c r="E1062" s="120" t="s">
        <v>928</v>
      </c>
      <c r="F1062" s="119"/>
      <c r="G1062" s="120">
        <v>88</v>
      </c>
      <c r="H1062" s="120">
        <v>88</v>
      </c>
      <c r="I1062" s="120">
        <v>88</v>
      </c>
      <c r="J1062" s="148"/>
    </row>
    <row r="1063" ht="21" spans="1:10">
      <c r="A1063" s="65">
        <v>250306012</v>
      </c>
      <c r="B1063" s="65" t="s">
        <v>1616</v>
      </c>
      <c r="C1063" s="66"/>
      <c r="D1063" s="67"/>
      <c r="E1063" s="67" t="s">
        <v>928</v>
      </c>
      <c r="F1063" s="67"/>
      <c r="G1063" s="67">
        <v>235</v>
      </c>
      <c r="H1063" s="67">
        <v>235</v>
      </c>
      <c r="I1063" s="67">
        <v>235</v>
      </c>
      <c r="J1063" s="148"/>
    </row>
    <row r="1064" ht="14.25" spans="1:10">
      <c r="A1064" s="138" t="s">
        <v>1617</v>
      </c>
      <c r="B1064" s="119" t="s">
        <v>1615</v>
      </c>
      <c r="C1064" s="138"/>
      <c r="D1064" s="139"/>
      <c r="E1064" s="139" t="s">
        <v>928</v>
      </c>
      <c r="F1064" s="138"/>
      <c r="G1064" s="139">
        <v>342</v>
      </c>
      <c r="H1064" s="139">
        <v>342</v>
      </c>
      <c r="I1064" s="139">
        <v>342</v>
      </c>
      <c r="J1064" s="148"/>
    </row>
    <row r="1065" ht="21" spans="1:10">
      <c r="A1065" s="65">
        <v>250306013</v>
      </c>
      <c r="B1065" s="65" t="s">
        <v>1618</v>
      </c>
      <c r="C1065" s="66"/>
      <c r="D1065" s="67"/>
      <c r="E1065" s="67" t="s">
        <v>928</v>
      </c>
      <c r="F1065" s="67"/>
      <c r="G1065" s="67">
        <v>250</v>
      </c>
      <c r="H1065" s="67">
        <v>250</v>
      </c>
      <c r="I1065" s="72">
        <v>250</v>
      </c>
      <c r="J1065" s="148"/>
    </row>
    <row r="1066" ht="14.25" spans="1:10">
      <c r="A1066" s="65">
        <v>250306014</v>
      </c>
      <c r="B1066" s="65" t="s">
        <v>1619</v>
      </c>
      <c r="C1066" s="66"/>
      <c r="D1066" s="67"/>
      <c r="E1066" s="67" t="s">
        <v>33</v>
      </c>
      <c r="F1066" s="67"/>
      <c r="G1066" s="137">
        <v>280</v>
      </c>
      <c r="H1066" s="137">
        <v>280</v>
      </c>
      <c r="I1066" s="137">
        <v>280</v>
      </c>
      <c r="J1066" s="148"/>
    </row>
    <row r="1067" ht="21" spans="1:10">
      <c r="A1067" s="65">
        <v>250306015</v>
      </c>
      <c r="B1067" s="65" t="s">
        <v>1620</v>
      </c>
      <c r="C1067" s="66"/>
      <c r="D1067" s="67"/>
      <c r="E1067" s="67" t="s">
        <v>33</v>
      </c>
      <c r="F1067" s="67"/>
      <c r="G1067" s="137">
        <v>120</v>
      </c>
      <c r="H1067" s="137">
        <v>120</v>
      </c>
      <c r="I1067" s="137">
        <v>120</v>
      </c>
      <c r="J1067" s="148"/>
    </row>
    <row r="1068" ht="14.25" spans="1:10">
      <c r="A1068" s="62">
        <v>250307</v>
      </c>
      <c r="B1068" s="62" t="s">
        <v>1621</v>
      </c>
      <c r="C1068" s="66"/>
      <c r="D1068" s="67"/>
      <c r="E1068" s="67"/>
      <c r="F1068" s="67"/>
      <c r="G1068" s="67"/>
      <c r="H1068" s="67"/>
      <c r="I1068" s="72"/>
      <c r="J1068" s="148"/>
    </row>
    <row r="1069" ht="14.25" spans="1:10">
      <c r="A1069" s="65">
        <v>250307001</v>
      </c>
      <c r="B1069" s="65" t="s">
        <v>1622</v>
      </c>
      <c r="C1069" s="66" t="s">
        <v>1344</v>
      </c>
      <c r="D1069" s="67"/>
      <c r="E1069" s="67" t="s">
        <v>928</v>
      </c>
      <c r="F1069" s="67"/>
      <c r="G1069" s="67"/>
      <c r="H1069" s="67"/>
      <c r="I1069" s="72"/>
      <c r="J1069" s="148"/>
    </row>
    <row r="1070" ht="14.25" spans="1:10">
      <c r="A1070" s="138" t="s">
        <v>1623</v>
      </c>
      <c r="B1070" s="119" t="s">
        <v>1053</v>
      </c>
      <c r="C1070" s="138"/>
      <c r="D1070" s="139"/>
      <c r="E1070" s="139" t="s">
        <v>928</v>
      </c>
      <c r="F1070" s="138"/>
      <c r="G1070" s="139">
        <v>5</v>
      </c>
      <c r="H1070" s="139">
        <v>5</v>
      </c>
      <c r="I1070" s="139">
        <v>5</v>
      </c>
      <c r="J1070" s="148"/>
    </row>
    <row r="1071" ht="14.25" spans="1:10">
      <c r="A1071" s="119" t="s">
        <v>1624</v>
      </c>
      <c r="B1071" s="119" t="s">
        <v>1465</v>
      </c>
      <c r="C1071" s="173"/>
      <c r="D1071" s="120"/>
      <c r="E1071" s="120" t="s">
        <v>928</v>
      </c>
      <c r="F1071" s="119"/>
      <c r="G1071" s="120">
        <v>5</v>
      </c>
      <c r="H1071" s="120">
        <v>5</v>
      </c>
      <c r="I1071" s="120">
        <v>5</v>
      </c>
      <c r="J1071" s="148"/>
    </row>
    <row r="1072" ht="14.25" spans="1:10">
      <c r="A1072" s="138" t="s">
        <v>1625</v>
      </c>
      <c r="B1072" s="138" t="s">
        <v>930</v>
      </c>
      <c r="C1072" s="138"/>
      <c r="D1072" s="139"/>
      <c r="E1072" s="139" t="s">
        <v>928</v>
      </c>
      <c r="F1072" s="138"/>
      <c r="G1072" s="139">
        <v>16</v>
      </c>
      <c r="H1072" s="139">
        <v>16</v>
      </c>
      <c r="I1072" s="139">
        <v>16</v>
      </c>
      <c r="J1072" s="148"/>
    </row>
    <row r="1073" ht="14.25" spans="1:10">
      <c r="A1073" s="65">
        <v>250307002</v>
      </c>
      <c r="B1073" s="65" t="s">
        <v>1626</v>
      </c>
      <c r="C1073" s="66" t="s">
        <v>1344</v>
      </c>
      <c r="D1073" s="67"/>
      <c r="E1073" s="67" t="s">
        <v>928</v>
      </c>
      <c r="F1073" s="67"/>
      <c r="G1073" s="67"/>
      <c r="H1073" s="67"/>
      <c r="I1073" s="72"/>
      <c r="J1073" s="148"/>
    </row>
    <row r="1074" ht="14.25" spans="1:10">
      <c r="A1074" s="65" t="s">
        <v>1627</v>
      </c>
      <c r="B1074" s="65" t="s">
        <v>930</v>
      </c>
      <c r="C1074" s="66" t="s">
        <v>1344</v>
      </c>
      <c r="D1074" s="67"/>
      <c r="E1074" s="67" t="s">
        <v>928</v>
      </c>
      <c r="F1074" s="67"/>
      <c r="G1074" s="67">
        <v>16</v>
      </c>
      <c r="H1074" s="67">
        <v>16</v>
      </c>
      <c r="I1074" s="67">
        <v>16</v>
      </c>
      <c r="J1074" s="148"/>
    </row>
    <row r="1075" ht="14.25" spans="1:10">
      <c r="A1075" s="65" t="s">
        <v>1628</v>
      </c>
      <c r="B1075" s="65" t="s">
        <v>1465</v>
      </c>
      <c r="C1075" s="66" t="s">
        <v>1344</v>
      </c>
      <c r="D1075" s="67"/>
      <c r="E1075" s="67" t="s">
        <v>928</v>
      </c>
      <c r="F1075" s="67"/>
      <c r="G1075" s="67">
        <v>5</v>
      </c>
      <c r="H1075" s="67">
        <v>5</v>
      </c>
      <c r="I1075" s="67">
        <v>5</v>
      </c>
      <c r="J1075" s="148"/>
    </row>
    <row r="1076" ht="14.25" spans="1:10">
      <c r="A1076" s="65" t="s">
        <v>1629</v>
      </c>
      <c r="B1076" s="65" t="s">
        <v>1053</v>
      </c>
      <c r="C1076" s="66" t="s">
        <v>1344</v>
      </c>
      <c r="D1076" s="67"/>
      <c r="E1076" s="67" t="s">
        <v>928</v>
      </c>
      <c r="F1076" s="67"/>
      <c r="G1076" s="67">
        <v>4</v>
      </c>
      <c r="H1076" s="67">
        <v>4</v>
      </c>
      <c r="I1076" s="67">
        <v>4</v>
      </c>
      <c r="J1076" s="148"/>
    </row>
    <row r="1077" ht="14.25" spans="1:10">
      <c r="A1077" s="138" t="s">
        <v>1630</v>
      </c>
      <c r="B1077" s="138" t="s">
        <v>1053</v>
      </c>
      <c r="C1077" s="138"/>
      <c r="D1077" s="139"/>
      <c r="E1077" s="139" t="s">
        <v>928</v>
      </c>
      <c r="F1077" s="138"/>
      <c r="G1077" s="139">
        <v>10</v>
      </c>
      <c r="H1077" s="139">
        <v>10</v>
      </c>
      <c r="I1077" s="139">
        <v>10</v>
      </c>
      <c r="J1077" s="148"/>
    </row>
    <row r="1078" ht="14.25" spans="1:10">
      <c r="A1078" s="138" t="s">
        <v>1631</v>
      </c>
      <c r="B1078" s="138" t="s">
        <v>1465</v>
      </c>
      <c r="C1078" s="138"/>
      <c r="D1078" s="139"/>
      <c r="E1078" s="139" t="s">
        <v>928</v>
      </c>
      <c r="F1078" s="138"/>
      <c r="G1078" s="139">
        <v>14</v>
      </c>
      <c r="H1078" s="139">
        <v>14</v>
      </c>
      <c r="I1078" s="139">
        <v>14</v>
      </c>
      <c r="J1078" s="148"/>
    </row>
    <row r="1079" ht="14.25" spans="1:10">
      <c r="A1079" s="65">
        <v>250307004</v>
      </c>
      <c r="B1079" s="65" t="s">
        <v>1632</v>
      </c>
      <c r="C1079" s="66"/>
      <c r="D1079" s="67"/>
      <c r="E1079" s="67" t="s">
        <v>928</v>
      </c>
      <c r="F1079" s="67"/>
      <c r="G1079" s="67">
        <v>14</v>
      </c>
      <c r="H1079" s="67">
        <v>14</v>
      </c>
      <c r="I1079" s="67">
        <v>14</v>
      </c>
      <c r="J1079" s="148"/>
    </row>
    <row r="1080" ht="14.25" spans="1:10">
      <c r="A1080" s="65">
        <v>250307005</v>
      </c>
      <c r="B1080" s="65" t="s">
        <v>1633</v>
      </c>
      <c r="C1080" s="66"/>
      <c r="D1080" s="67"/>
      <c r="E1080" s="67" t="s">
        <v>928</v>
      </c>
      <c r="F1080" s="67"/>
      <c r="G1080" s="67">
        <v>5</v>
      </c>
      <c r="H1080" s="67">
        <v>5</v>
      </c>
      <c r="I1080" s="72">
        <v>5</v>
      </c>
      <c r="J1080" s="148"/>
    </row>
    <row r="1081" ht="14.25" spans="1:10">
      <c r="A1081" s="65" t="s">
        <v>1634</v>
      </c>
      <c r="B1081" s="65" t="s">
        <v>930</v>
      </c>
      <c r="C1081" s="66"/>
      <c r="D1081" s="67"/>
      <c r="E1081" s="67" t="s">
        <v>928</v>
      </c>
      <c r="F1081" s="67"/>
      <c r="G1081" s="67">
        <v>22</v>
      </c>
      <c r="H1081" s="67">
        <v>22</v>
      </c>
      <c r="I1081" s="67">
        <v>22</v>
      </c>
      <c r="J1081" s="148"/>
    </row>
    <row r="1082" ht="31.5" spans="1:10">
      <c r="A1082" s="65">
        <v>250307006</v>
      </c>
      <c r="B1082" s="65" t="s">
        <v>1635</v>
      </c>
      <c r="C1082" s="66"/>
      <c r="D1082" s="67"/>
      <c r="E1082" s="67" t="s">
        <v>928</v>
      </c>
      <c r="F1082" s="67" t="s">
        <v>1636</v>
      </c>
      <c r="G1082" s="67"/>
      <c r="H1082" s="67"/>
      <c r="I1082" s="72"/>
      <c r="J1082" s="148"/>
    </row>
    <row r="1083" ht="22.5" spans="1:10">
      <c r="A1083" s="139" t="s">
        <v>1637</v>
      </c>
      <c r="B1083" s="119" t="s">
        <v>989</v>
      </c>
      <c r="C1083" s="138"/>
      <c r="D1083" s="138"/>
      <c r="E1083" s="139" t="s">
        <v>928</v>
      </c>
      <c r="F1083" s="138" t="s">
        <v>1362</v>
      </c>
      <c r="G1083" s="139">
        <v>7</v>
      </c>
      <c r="H1083" s="139">
        <v>7</v>
      </c>
      <c r="I1083" s="139">
        <v>7</v>
      </c>
      <c r="J1083" s="148"/>
    </row>
    <row r="1084" ht="14.25" spans="1:10">
      <c r="A1084" s="65" t="s">
        <v>1638</v>
      </c>
      <c r="B1084" s="65" t="s">
        <v>1349</v>
      </c>
      <c r="C1084" s="66"/>
      <c r="D1084" s="67"/>
      <c r="E1084" s="67" t="s">
        <v>928</v>
      </c>
      <c r="F1084" s="67"/>
      <c r="G1084" s="67">
        <v>45</v>
      </c>
      <c r="H1084" s="67">
        <v>45</v>
      </c>
      <c r="I1084" s="67">
        <v>45</v>
      </c>
      <c r="J1084" s="148"/>
    </row>
    <row r="1085" ht="31.5" spans="1:10">
      <c r="A1085" s="65">
        <v>250307007</v>
      </c>
      <c r="B1085" s="65" t="s">
        <v>1639</v>
      </c>
      <c r="C1085" s="66" t="s">
        <v>1640</v>
      </c>
      <c r="D1085" s="67"/>
      <c r="E1085" s="67" t="s">
        <v>928</v>
      </c>
      <c r="F1085" s="67" t="s">
        <v>1641</v>
      </c>
      <c r="G1085" s="67"/>
      <c r="H1085" s="67"/>
      <c r="I1085" s="72"/>
      <c r="J1085" s="148"/>
    </row>
    <row r="1086" s="31" customFormat="1" ht="22.5" spans="1:50">
      <c r="A1086" s="138" t="s">
        <v>1642</v>
      </c>
      <c r="B1086" s="119" t="s">
        <v>989</v>
      </c>
      <c r="C1086" s="138"/>
      <c r="D1086" s="139"/>
      <c r="E1086" s="139" t="s">
        <v>928</v>
      </c>
      <c r="F1086" s="138" t="s">
        <v>1362</v>
      </c>
      <c r="G1086" s="139">
        <v>9</v>
      </c>
      <c r="H1086" s="139">
        <v>9</v>
      </c>
      <c r="I1086" s="139">
        <v>9</v>
      </c>
      <c r="J1086" s="174"/>
      <c r="K1086" s="31"/>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33"/>
      <c r="AN1086" s="33"/>
      <c r="AO1086" s="33"/>
      <c r="AP1086" s="33"/>
      <c r="AQ1086" s="33"/>
      <c r="AR1086" s="33"/>
      <c r="AS1086" s="33"/>
      <c r="AT1086" s="33"/>
      <c r="AU1086" s="33"/>
      <c r="AV1086" s="33"/>
      <c r="AW1086" s="33"/>
      <c r="AX1086" s="33"/>
    </row>
    <row r="1087" ht="14.25" spans="1:10">
      <c r="A1087" s="65" t="s">
        <v>1643</v>
      </c>
      <c r="B1087" s="65" t="s">
        <v>1349</v>
      </c>
      <c r="C1087" s="66"/>
      <c r="D1087" s="67"/>
      <c r="E1087" s="67" t="s">
        <v>928</v>
      </c>
      <c r="F1087" s="67"/>
      <c r="G1087" s="67">
        <v>20</v>
      </c>
      <c r="H1087" s="67">
        <v>20</v>
      </c>
      <c r="I1087" s="72">
        <v>20</v>
      </c>
      <c r="J1087" s="148"/>
    </row>
    <row r="1088" ht="21" spans="1:10">
      <c r="A1088" s="65">
        <v>250307008</v>
      </c>
      <c r="B1088" s="65" t="s">
        <v>1644</v>
      </c>
      <c r="C1088" s="66"/>
      <c r="D1088" s="67"/>
      <c r="E1088" s="67" t="s">
        <v>928</v>
      </c>
      <c r="F1088" s="67" t="s">
        <v>1645</v>
      </c>
      <c r="G1088" s="67"/>
      <c r="H1088" s="67"/>
      <c r="I1088" s="72"/>
      <c r="J1088" s="148"/>
    </row>
    <row r="1089" ht="22.5" spans="1:10">
      <c r="A1089" s="65" t="s">
        <v>1646</v>
      </c>
      <c r="B1089" s="65" t="s">
        <v>989</v>
      </c>
      <c r="C1089" s="66"/>
      <c r="D1089" s="67"/>
      <c r="E1089" s="67" t="s">
        <v>928</v>
      </c>
      <c r="F1089" s="138" t="s">
        <v>1362</v>
      </c>
      <c r="G1089" s="67">
        <v>8</v>
      </c>
      <c r="H1089" s="67">
        <v>8</v>
      </c>
      <c r="I1089" s="67">
        <v>8</v>
      </c>
      <c r="J1089" s="148"/>
    </row>
    <row r="1090" ht="14.25" spans="1:10">
      <c r="A1090" s="65" t="s">
        <v>1647</v>
      </c>
      <c r="B1090" s="65" t="s">
        <v>1349</v>
      </c>
      <c r="C1090" s="66"/>
      <c r="D1090" s="67"/>
      <c r="E1090" s="67" t="s">
        <v>928</v>
      </c>
      <c r="F1090" s="67"/>
      <c r="G1090" s="67">
        <v>30</v>
      </c>
      <c r="H1090" s="67">
        <v>30</v>
      </c>
      <c r="I1090" s="67">
        <v>30</v>
      </c>
      <c r="J1090" s="148"/>
    </row>
    <row r="1091" ht="14.25" spans="1:10">
      <c r="A1091" s="65">
        <v>250307009</v>
      </c>
      <c r="B1091" s="65" t="s">
        <v>1377</v>
      </c>
      <c r="C1091" s="66" t="s">
        <v>1344</v>
      </c>
      <c r="D1091" s="67"/>
      <c r="E1091" s="67" t="s">
        <v>928</v>
      </c>
      <c r="F1091" s="67"/>
      <c r="G1091" s="67"/>
      <c r="H1091" s="67"/>
      <c r="I1091" s="72"/>
      <c r="J1091" s="148"/>
    </row>
    <row r="1092" ht="22.5" spans="1:10">
      <c r="A1092" s="65" t="s">
        <v>1648</v>
      </c>
      <c r="B1092" s="65" t="s">
        <v>989</v>
      </c>
      <c r="C1092" s="66"/>
      <c r="D1092" s="67"/>
      <c r="E1092" s="67" t="s">
        <v>928</v>
      </c>
      <c r="F1092" s="138" t="s">
        <v>1649</v>
      </c>
      <c r="G1092" s="67">
        <v>17</v>
      </c>
      <c r="H1092" s="67">
        <v>17</v>
      </c>
      <c r="I1092" s="67">
        <v>17</v>
      </c>
      <c r="J1092" s="148"/>
    </row>
    <row r="1093" ht="14.25" spans="1:10">
      <c r="A1093" s="65" t="s">
        <v>1650</v>
      </c>
      <c r="B1093" s="65" t="s">
        <v>1349</v>
      </c>
      <c r="C1093" s="66"/>
      <c r="D1093" s="67"/>
      <c r="E1093" s="67" t="s">
        <v>928</v>
      </c>
      <c r="F1093" s="67"/>
      <c r="G1093" s="67">
        <v>50</v>
      </c>
      <c r="H1093" s="67">
        <v>50</v>
      </c>
      <c r="I1093" s="72">
        <v>50</v>
      </c>
      <c r="J1093" s="148"/>
    </row>
    <row r="1094" ht="14.25" spans="1:10">
      <c r="A1094" s="65">
        <v>250307010</v>
      </c>
      <c r="B1094" s="65" t="s">
        <v>1651</v>
      </c>
      <c r="C1094" s="66"/>
      <c r="D1094" s="67"/>
      <c r="E1094" s="67" t="s">
        <v>928</v>
      </c>
      <c r="F1094" s="67"/>
      <c r="G1094" s="67"/>
      <c r="H1094" s="67"/>
      <c r="I1094" s="72"/>
      <c r="J1094" s="148"/>
    </row>
    <row r="1095" ht="14.25" spans="1:10">
      <c r="A1095" s="65" t="s">
        <v>1652</v>
      </c>
      <c r="B1095" s="65" t="s">
        <v>945</v>
      </c>
      <c r="C1095" s="66"/>
      <c r="D1095" s="67"/>
      <c r="E1095" s="67" t="s">
        <v>928</v>
      </c>
      <c r="F1095" s="67"/>
      <c r="G1095" s="67">
        <v>10</v>
      </c>
      <c r="H1095" s="67">
        <v>10</v>
      </c>
      <c r="I1095" s="67">
        <v>10</v>
      </c>
      <c r="J1095" s="148"/>
    </row>
    <row r="1096" s="30" customFormat="1" ht="14.25" spans="1:50">
      <c r="A1096" s="138" t="s">
        <v>1653</v>
      </c>
      <c r="B1096" s="119" t="s">
        <v>1654</v>
      </c>
      <c r="C1096" s="138"/>
      <c r="D1096" s="139"/>
      <c r="E1096" s="139" t="s">
        <v>928</v>
      </c>
      <c r="F1096" s="138"/>
      <c r="G1096" s="139">
        <v>90</v>
      </c>
      <c r="H1096" s="139">
        <v>90</v>
      </c>
      <c r="I1096" s="139">
        <v>90</v>
      </c>
      <c r="J1096" s="148"/>
      <c r="K1096" s="26"/>
      <c r="L1096" s="26"/>
      <c r="M1096" s="26"/>
      <c r="N1096" s="26"/>
      <c r="O1096" s="26"/>
      <c r="P1096" s="26"/>
      <c r="Q1096" s="26"/>
      <c r="R1096" s="26"/>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row>
    <row r="1097" ht="21" spans="1:10">
      <c r="A1097" s="65">
        <v>250307011</v>
      </c>
      <c r="B1097" s="65" t="s">
        <v>1655</v>
      </c>
      <c r="C1097" s="66"/>
      <c r="D1097" s="67"/>
      <c r="E1097" s="67" t="s">
        <v>928</v>
      </c>
      <c r="F1097" s="67"/>
      <c r="G1097" s="67">
        <v>6</v>
      </c>
      <c r="H1097" s="67">
        <v>6</v>
      </c>
      <c r="I1097" s="67">
        <v>6</v>
      </c>
      <c r="J1097" s="148"/>
    </row>
    <row r="1098" ht="21" spans="1:10">
      <c r="A1098" s="65">
        <v>250307012</v>
      </c>
      <c r="B1098" s="65" t="s">
        <v>1656</v>
      </c>
      <c r="C1098" s="66"/>
      <c r="D1098" s="67"/>
      <c r="E1098" s="67" t="s">
        <v>928</v>
      </c>
      <c r="F1098" s="67"/>
      <c r="G1098" s="140">
        <v>20</v>
      </c>
      <c r="H1098" s="140">
        <v>20</v>
      </c>
      <c r="I1098" s="140">
        <v>20</v>
      </c>
      <c r="J1098" s="148"/>
    </row>
    <row r="1099" ht="21" spans="1:10">
      <c r="A1099" s="65">
        <v>250307013</v>
      </c>
      <c r="B1099" s="65" t="s">
        <v>1657</v>
      </c>
      <c r="C1099" s="66"/>
      <c r="D1099" s="67"/>
      <c r="E1099" s="67" t="s">
        <v>928</v>
      </c>
      <c r="F1099" s="67"/>
      <c r="G1099" s="67">
        <v>6</v>
      </c>
      <c r="H1099" s="67">
        <v>6</v>
      </c>
      <c r="I1099" s="67">
        <v>6</v>
      </c>
      <c r="J1099" s="148"/>
    </row>
    <row r="1100" ht="14.25" spans="1:10">
      <c r="A1100" s="65">
        <v>250307014</v>
      </c>
      <c r="B1100" s="65" t="s">
        <v>1658</v>
      </c>
      <c r="C1100" s="66"/>
      <c r="D1100" s="67"/>
      <c r="E1100" s="67" t="s">
        <v>928</v>
      </c>
      <c r="F1100" s="67"/>
      <c r="G1100" s="67">
        <v>6</v>
      </c>
      <c r="H1100" s="67">
        <v>6</v>
      </c>
      <c r="I1100" s="67">
        <v>6</v>
      </c>
      <c r="J1100" s="148"/>
    </row>
    <row r="1101" ht="14.25" spans="1:10">
      <c r="A1101" s="65">
        <v>250307015</v>
      </c>
      <c r="B1101" s="65" t="s">
        <v>1659</v>
      </c>
      <c r="C1101" s="66"/>
      <c r="D1101" s="67"/>
      <c r="E1101" s="67" t="s">
        <v>928</v>
      </c>
      <c r="F1101" s="67"/>
      <c r="G1101" s="137">
        <v>6</v>
      </c>
      <c r="H1101" s="137">
        <v>6</v>
      </c>
      <c r="I1101" s="137">
        <v>6</v>
      </c>
      <c r="J1101" s="148"/>
    </row>
    <row r="1102" ht="14.25" spans="1:10">
      <c r="A1102" s="65">
        <v>250307016</v>
      </c>
      <c r="B1102" s="65" t="s">
        <v>1660</v>
      </c>
      <c r="C1102" s="66"/>
      <c r="D1102" s="67"/>
      <c r="E1102" s="67" t="s">
        <v>928</v>
      </c>
      <c r="F1102" s="67"/>
      <c r="G1102" s="72">
        <v>6</v>
      </c>
      <c r="H1102" s="72">
        <v>6</v>
      </c>
      <c r="I1102" s="72">
        <v>6</v>
      </c>
      <c r="J1102" s="148"/>
    </row>
    <row r="1103" ht="14.25" spans="1:10">
      <c r="A1103" s="65">
        <v>250307017</v>
      </c>
      <c r="B1103" s="65" t="s">
        <v>1661</v>
      </c>
      <c r="C1103" s="66"/>
      <c r="D1103" s="67"/>
      <c r="E1103" s="67" t="s">
        <v>928</v>
      </c>
      <c r="F1103" s="67"/>
      <c r="G1103" s="67">
        <v>4</v>
      </c>
      <c r="H1103" s="67">
        <v>4</v>
      </c>
      <c r="I1103" s="67">
        <v>4</v>
      </c>
      <c r="J1103" s="148"/>
    </row>
    <row r="1104" ht="14.25" spans="1:10">
      <c r="A1104" s="65">
        <v>250307018</v>
      </c>
      <c r="B1104" s="65" t="s">
        <v>1662</v>
      </c>
      <c r="C1104" s="66"/>
      <c r="D1104" s="67"/>
      <c r="E1104" s="67" t="s">
        <v>928</v>
      </c>
      <c r="F1104" s="67"/>
      <c r="G1104" s="67">
        <v>4</v>
      </c>
      <c r="H1104" s="67">
        <v>4</v>
      </c>
      <c r="I1104" s="67">
        <v>4</v>
      </c>
      <c r="J1104" s="148"/>
    </row>
    <row r="1105" ht="14.25" spans="1:10">
      <c r="A1105" s="65">
        <v>250307019</v>
      </c>
      <c r="B1105" s="65" t="s">
        <v>1663</v>
      </c>
      <c r="C1105" s="66"/>
      <c r="D1105" s="67"/>
      <c r="E1105" s="67" t="s">
        <v>928</v>
      </c>
      <c r="F1105" s="67"/>
      <c r="G1105" s="67">
        <v>4</v>
      </c>
      <c r="H1105" s="67">
        <v>4</v>
      </c>
      <c r="I1105" s="67">
        <v>4</v>
      </c>
      <c r="J1105" s="148"/>
    </row>
    <row r="1106" ht="21" spans="1:10">
      <c r="A1106" s="65">
        <v>250307020</v>
      </c>
      <c r="B1106" s="65" t="s">
        <v>1664</v>
      </c>
      <c r="C1106" s="66"/>
      <c r="D1106" s="67"/>
      <c r="E1106" s="67" t="s">
        <v>928</v>
      </c>
      <c r="F1106" s="67"/>
      <c r="G1106" s="67">
        <v>4</v>
      </c>
      <c r="H1106" s="67">
        <v>4</v>
      </c>
      <c r="I1106" s="67">
        <v>4</v>
      </c>
      <c r="J1106" s="148"/>
    </row>
    <row r="1107" ht="14.25" spans="1:10">
      <c r="A1107" s="65">
        <v>250307021</v>
      </c>
      <c r="B1107" s="65" t="s">
        <v>1665</v>
      </c>
      <c r="C1107" s="66"/>
      <c r="D1107" s="67"/>
      <c r="E1107" s="67" t="s">
        <v>928</v>
      </c>
      <c r="F1107" s="67"/>
      <c r="G1107" s="67">
        <v>4</v>
      </c>
      <c r="H1107" s="67">
        <v>4</v>
      </c>
      <c r="I1107" s="67">
        <v>4</v>
      </c>
      <c r="J1107" s="148"/>
    </row>
    <row r="1108" ht="14.25" spans="1:10">
      <c r="A1108" s="65">
        <v>250307022</v>
      </c>
      <c r="B1108" s="65" t="s">
        <v>1666</v>
      </c>
      <c r="C1108" s="66"/>
      <c r="D1108" s="67"/>
      <c r="E1108" s="67" t="s">
        <v>928</v>
      </c>
      <c r="F1108" s="67"/>
      <c r="G1108" s="67">
        <v>4</v>
      </c>
      <c r="H1108" s="67">
        <v>4</v>
      </c>
      <c r="I1108" s="67">
        <v>4</v>
      </c>
      <c r="J1108" s="148"/>
    </row>
    <row r="1109" ht="14.25" spans="1:10">
      <c r="A1109" s="65">
        <v>250307023</v>
      </c>
      <c r="B1109" s="65" t="s">
        <v>1667</v>
      </c>
      <c r="C1109" s="155"/>
      <c r="D1109" s="67"/>
      <c r="E1109" s="67" t="s">
        <v>928</v>
      </c>
      <c r="F1109" s="67"/>
      <c r="G1109" s="67"/>
      <c r="H1109" s="67"/>
      <c r="I1109" s="72"/>
      <c r="J1109" s="148"/>
    </row>
    <row r="1110" ht="14.25" spans="1:10">
      <c r="A1110" s="65" t="s">
        <v>1668</v>
      </c>
      <c r="B1110" s="65" t="s">
        <v>1053</v>
      </c>
      <c r="C1110" s="155"/>
      <c r="D1110" s="67"/>
      <c r="E1110" s="67" t="s">
        <v>928</v>
      </c>
      <c r="F1110" s="67"/>
      <c r="G1110" s="67">
        <v>16</v>
      </c>
      <c r="H1110" s="67">
        <v>16</v>
      </c>
      <c r="I1110" s="67">
        <v>16</v>
      </c>
      <c r="J1110" s="148"/>
    </row>
    <row r="1111" ht="14.25" spans="1:10">
      <c r="A1111" s="65" t="s">
        <v>1669</v>
      </c>
      <c r="B1111" s="65" t="s">
        <v>1670</v>
      </c>
      <c r="C1111" s="155"/>
      <c r="D1111" s="67"/>
      <c r="E1111" s="67" t="s">
        <v>928</v>
      </c>
      <c r="F1111" s="67"/>
      <c r="G1111" s="67">
        <v>62</v>
      </c>
      <c r="H1111" s="67">
        <v>62</v>
      </c>
      <c r="I1111" s="67">
        <v>62</v>
      </c>
      <c r="J1111" s="148"/>
    </row>
    <row r="1112" ht="14.25" spans="1:10">
      <c r="A1112" s="65">
        <v>250307024</v>
      </c>
      <c r="B1112" s="65" t="s">
        <v>1671</v>
      </c>
      <c r="C1112" s="66"/>
      <c r="D1112" s="67"/>
      <c r="E1112" s="67" t="s">
        <v>928</v>
      </c>
      <c r="F1112" s="67"/>
      <c r="G1112" s="67">
        <v>5</v>
      </c>
      <c r="H1112" s="67">
        <v>5</v>
      </c>
      <c r="I1112" s="67">
        <v>5</v>
      </c>
      <c r="J1112" s="148"/>
    </row>
    <row r="1113" ht="14.25" spans="1:10">
      <c r="A1113" s="65">
        <v>250307025</v>
      </c>
      <c r="B1113" s="65" t="s">
        <v>1672</v>
      </c>
      <c r="C1113" s="66"/>
      <c r="D1113" s="67"/>
      <c r="E1113" s="67" t="s">
        <v>928</v>
      </c>
      <c r="F1113" s="67"/>
      <c r="G1113" s="140">
        <v>5</v>
      </c>
      <c r="H1113" s="140">
        <v>5</v>
      </c>
      <c r="I1113" s="140">
        <v>5</v>
      </c>
      <c r="J1113" s="148"/>
    </row>
    <row r="1114" ht="14.25" spans="1:10">
      <c r="A1114" s="65">
        <v>250307026</v>
      </c>
      <c r="B1114" s="65" t="s">
        <v>1673</v>
      </c>
      <c r="C1114" s="66"/>
      <c r="D1114" s="67"/>
      <c r="E1114" s="67" t="s">
        <v>928</v>
      </c>
      <c r="F1114" s="67"/>
      <c r="G1114" s="67">
        <v>12</v>
      </c>
      <c r="H1114" s="67">
        <v>12</v>
      </c>
      <c r="I1114" s="67">
        <v>12</v>
      </c>
      <c r="J1114" s="148"/>
    </row>
    <row r="1115" ht="21" spans="1:10">
      <c r="A1115" s="65">
        <v>250307027</v>
      </c>
      <c r="B1115" s="65" t="s">
        <v>1674</v>
      </c>
      <c r="C1115" s="66"/>
      <c r="D1115" s="67"/>
      <c r="E1115" s="67" t="s">
        <v>928</v>
      </c>
      <c r="F1115" s="67"/>
      <c r="G1115" s="67">
        <v>19</v>
      </c>
      <c r="H1115" s="67">
        <v>19</v>
      </c>
      <c r="I1115" s="67">
        <v>19</v>
      </c>
      <c r="J1115" s="148"/>
    </row>
    <row r="1116" ht="14.25" spans="1:10">
      <c r="A1116" s="138" t="s">
        <v>1675</v>
      </c>
      <c r="B1116" s="138" t="s">
        <v>1676</v>
      </c>
      <c r="C1116" s="138"/>
      <c r="D1116" s="139"/>
      <c r="E1116" s="139" t="s">
        <v>928</v>
      </c>
      <c r="F1116" s="138" t="s">
        <v>1677</v>
      </c>
      <c r="G1116" s="139">
        <v>9</v>
      </c>
      <c r="H1116" s="139">
        <v>9</v>
      </c>
      <c r="I1116" s="139">
        <v>9</v>
      </c>
      <c r="J1116" s="148"/>
    </row>
    <row r="1117" ht="14.25" spans="1:10">
      <c r="A1117" s="138" t="s">
        <v>1678</v>
      </c>
      <c r="B1117" s="138" t="s">
        <v>1679</v>
      </c>
      <c r="C1117" s="138"/>
      <c r="D1117" s="139"/>
      <c r="E1117" s="139" t="s">
        <v>928</v>
      </c>
      <c r="F1117" s="138"/>
      <c r="G1117" s="139">
        <v>54</v>
      </c>
      <c r="H1117" s="139">
        <v>54</v>
      </c>
      <c r="I1117" s="139">
        <v>54</v>
      </c>
      <c r="J1117" s="148"/>
    </row>
    <row r="1118" ht="14.25" spans="1:10">
      <c r="A1118" s="65">
        <v>250307029</v>
      </c>
      <c r="B1118" s="65" t="s">
        <v>1680</v>
      </c>
      <c r="C1118" s="66" t="s">
        <v>1681</v>
      </c>
      <c r="D1118" s="67"/>
      <c r="E1118" s="67" t="s">
        <v>928</v>
      </c>
      <c r="F1118" s="67"/>
      <c r="G1118" s="72">
        <v>45</v>
      </c>
      <c r="H1118" s="72">
        <v>45</v>
      </c>
      <c r="I1118" s="72">
        <v>45</v>
      </c>
      <c r="J1118" s="148"/>
    </row>
    <row r="1119" ht="21" spans="1:10">
      <c r="A1119" s="65">
        <v>250307032</v>
      </c>
      <c r="B1119" s="65" t="s">
        <v>1682</v>
      </c>
      <c r="C1119" s="66"/>
      <c r="D1119" s="67"/>
      <c r="E1119" s="67" t="s">
        <v>33</v>
      </c>
      <c r="F1119" s="67"/>
      <c r="G1119" s="72">
        <v>300</v>
      </c>
      <c r="H1119" s="72">
        <v>300</v>
      </c>
      <c r="I1119" s="72">
        <v>300</v>
      </c>
      <c r="J1119" s="148"/>
    </row>
    <row r="1120" ht="14.25" spans="1:10">
      <c r="A1120" s="62">
        <v>250308</v>
      </c>
      <c r="B1120" s="62" t="s">
        <v>1683</v>
      </c>
      <c r="C1120" s="66"/>
      <c r="D1120" s="67"/>
      <c r="E1120" s="67"/>
      <c r="F1120" s="67"/>
      <c r="G1120" s="67"/>
      <c r="H1120" s="67"/>
      <c r="I1120" s="72"/>
      <c r="J1120" s="148"/>
    </row>
    <row r="1121" ht="14.25" spans="1:10">
      <c r="A1121" s="65">
        <v>250308001</v>
      </c>
      <c r="B1121" s="65" t="s">
        <v>1684</v>
      </c>
      <c r="C1121" s="66"/>
      <c r="D1121" s="67"/>
      <c r="E1121" s="67" t="s">
        <v>928</v>
      </c>
      <c r="F1121" s="67"/>
      <c r="G1121" s="67"/>
      <c r="H1121" s="67"/>
      <c r="I1121" s="72"/>
      <c r="J1121" s="148"/>
    </row>
    <row r="1122" ht="14.25" spans="1:10">
      <c r="A1122" s="65" t="s">
        <v>1685</v>
      </c>
      <c r="B1122" s="65" t="s">
        <v>930</v>
      </c>
      <c r="C1122" s="66"/>
      <c r="D1122" s="67"/>
      <c r="E1122" s="67" t="s">
        <v>928</v>
      </c>
      <c r="F1122" s="67"/>
      <c r="G1122" s="67">
        <v>16</v>
      </c>
      <c r="H1122" s="67">
        <v>16</v>
      </c>
      <c r="I1122" s="67">
        <v>16</v>
      </c>
      <c r="J1122" s="148"/>
    </row>
    <row r="1123" ht="14.25" spans="1:10">
      <c r="A1123" s="65" t="s">
        <v>1686</v>
      </c>
      <c r="B1123" s="65" t="s">
        <v>1479</v>
      </c>
      <c r="C1123" s="66"/>
      <c r="D1123" s="67"/>
      <c r="E1123" s="67" t="s">
        <v>928</v>
      </c>
      <c r="F1123" s="67"/>
      <c r="G1123" s="83" t="s">
        <v>123</v>
      </c>
      <c r="H1123" s="84"/>
      <c r="I1123" s="102"/>
      <c r="J1123" s="148"/>
    </row>
    <row r="1124" ht="14.25" spans="1:10">
      <c r="A1124" s="65" t="s">
        <v>1687</v>
      </c>
      <c r="B1124" s="65" t="s">
        <v>1584</v>
      </c>
      <c r="C1124" s="66"/>
      <c r="D1124" s="67"/>
      <c r="E1124" s="67" t="s">
        <v>928</v>
      </c>
      <c r="F1124" s="67"/>
      <c r="G1124" s="67">
        <v>5</v>
      </c>
      <c r="H1124" s="67">
        <v>5</v>
      </c>
      <c r="I1124" s="72">
        <v>5</v>
      </c>
      <c r="J1124" s="148"/>
    </row>
    <row r="1125" ht="14.25" spans="1:10">
      <c r="A1125" s="138" t="s">
        <v>1688</v>
      </c>
      <c r="B1125" s="119" t="s">
        <v>1055</v>
      </c>
      <c r="C1125" s="138"/>
      <c r="D1125" s="139"/>
      <c r="E1125" s="139" t="s">
        <v>928</v>
      </c>
      <c r="F1125" s="138"/>
      <c r="G1125" s="139">
        <v>18</v>
      </c>
      <c r="H1125" s="139">
        <v>18</v>
      </c>
      <c r="I1125" s="139">
        <v>18</v>
      </c>
      <c r="J1125" s="148"/>
    </row>
    <row r="1126" ht="21" spans="1:10">
      <c r="A1126" s="65">
        <v>250308002</v>
      </c>
      <c r="B1126" s="65" t="s">
        <v>1689</v>
      </c>
      <c r="C1126" s="66"/>
      <c r="D1126" s="67"/>
      <c r="E1126" s="67" t="s">
        <v>928</v>
      </c>
      <c r="F1126" s="67"/>
      <c r="G1126" s="67">
        <v>90</v>
      </c>
      <c r="H1126" s="67">
        <v>90</v>
      </c>
      <c r="I1126" s="72">
        <v>90</v>
      </c>
      <c r="J1126" s="148"/>
    </row>
    <row r="1127" ht="14.25" spans="1:10">
      <c r="A1127" s="65">
        <v>250308004</v>
      </c>
      <c r="B1127" s="65" t="s">
        <v>1690</v>
      </c>
      <c r="C1127" s="65" t="s">
        <v>1691</v>
      </c>
      <c r="D1127" s="67"/>
      <c r="E1127" s="67" t="s">
        <v>928</v>
      </c>
      <c r="F1127" s="67"/>
      <c r="G1127" s="67"/>
      <c r="H1127" s="67"/>
      <c r="I1127" s="72"/>
      <c r="J1127" s="148"/>
    </row>
    <row r="1128" ht="21" customHeight="1" spans="1:10">
      <c r="A1128" s="65" t="s">
        <v>1692</v>
      </c>
      <c r="B1128" s="65" t="s">
        <v>1584</v>
      </c>
      <c r="C1128" s="107"/>
      <c r="D1128" s="67"/>
      <c r="E1128" s="67" t="s">
        <v>928</v>
      </c>
      <c r="F1128" s="67" t="s">
        <v>1693</v>
      </c>
      <c r="G1128" s="67">
        <v>11</v>
      </c>
      <c r="H1128" s="67">
        <v>11</v>
      </c>
      <c r="I1128" s="67">
        <v>11</v>
      </c>
      <c r="J1128" s="148"/>
    </row>
    <row r="1129" ht="14.25" spans="1:10">
      <c r="A1129" s="65">
        <v>250308006</v>
      </c>
      <c r="B1129" s="65" t="s">
        <v>1694</v>
      </c>
      <c r="C1129" s="66"/>
      <c r="D1129" s="67"/>
      <c r="E1129" s="67" t="s">
        <v>928</v>
      </c>
      <c r="F1129" s="67"/>
      <c r="G1129" s="67"/>
      <c r="H1129" s="67"/>
      <c r="I1129" s="72"/>
      <c r="J1129" s="148"/>
    </row>
    <row r="1130" ht="14.25" spans="1:10">
      <c r="A1130" s="65" t="s">
        <v>1695</v>
      </c>
      <c r="B1130" s="65" t="s">
        <v>930</v>
      </c>
      <c r="C1130" s="66"/>
      <c r="D1130" s="67"/>
      <c r="E1130" s="67" t="s">
        <v>928</v>
      </c>
      <c r="F1130" s="67"/>
      <c r="G1130" s="67">
        <v>15</v>
      </c>
      <c r="H1130" s="67">
        <v>15</v>
      </c>
      <c r="I1130" s="67">
        <v>15</v>
      </c>
      <c r="J1130" s="148"/>
    </row>
    <row r="1131" ht="14.25" spans="1:10">
      <c r="A1131" s="65" t="s">
        <v>1696</v>
      </c>
      <c r="B1131" s="65" t="s">
        <v>1697</v>
      </c>
      <c r="C1131" s="66"/>
      <c r="D1131" s="67"/>
      <c r="E1131" s="67" t="s">
        <v>928</v>
      </c>
      <c r="F1131" s="67"/>
      <c r="G1131" s="67">
        <v>8</v>
      </c>
      <c r="H1131" s="67">
        <v>8</v>
      </c>
      <c r="I1131" s="67">
        <v>8</v>
      </c>
      <c r="J1131" s="148"/>
    </row>
    <row r="1132" ht="14.25" spans="1:10">
      <c r="A1132" s="65">
        <v>250308008</v>
      </c>
      <c r="B1132" s="65" t="s">
        <v>1698</v>
      </c>
      <c r="C1132" s="66"/>
      <c r="D1132" s="67"/>
      <c r="E1132" s="67" t="s">
        <v>928</v>
      </c>
      <c r="F1132" s="67"/>
      <c r="G1132" s="67"/>
      <c r="H1132" s="67"/>
      <c r="I1132" s="72"/>
      <c r="J1132" s="148"/>
    </row>
    <row r="1133" ht="14.25" spans="1:10">
      <c r="A1133" s="65" t="s">
        <v>1699</v>
      </c>
      <c r="B1133" s="74" t="s">
        <v>1349</v>
      </c>
      <c r="C1133" s="66"/>
      <c r="D1133" s="67"/>
      <c r="E1133" s="67" t="s">
        <v>928</v>
      </c>
      <c r="F1133" s="67"/>
      <c r="G1133" s="67">
        <v>70</v>
      </c>
      <c r="H1133" s="67">
        <v>70</v>
      </c>
      <c r="I1133" s="72">
        <v>70</v>
      </c>
      <c r="J1133" s="148"/>
    </row>
    <row r="1134" ht="14.25" spans="1:10">
      <c r="A1134" s="65" t="s">
        <v>1700</v>
      </c>
      <c r="B1134" s="65" t="s">
        <v>1701</v>
      </c>
      <c r="C1134" s="66"/>
      <c r="D1134" s="67"/>
      <c r="E1134" s="67" t="s">
        <v>928</v>
      </c>
      <c r="F1134" s="67"/>
      <c r="G1134" s="67">
        <v>30</v>
      </c>
      <c r="H1134" s="67">
        <v>30</v>
      </c>
      <c r="I1134" s="67">
        <v>30</v>
      </c>
      <c r="J1134" s="148"/>
    </row>
    <row r="1135" ht="14.25" spans="1:10">
      <c r="A1135" s="65" t="s">
        <v>1702</v>
      </c>
      <c r="B1135" s="65" t="s">
        <v>1703</v>
      </c>
      <c r="C1135" s="66"/>
      <c r="D1135" s="67"/>
      <c r="E1135" s="67" t="s">
        <v>928</v>
      </c>
      <c r="F1135" s="67"/>
      <c r="G1135" s="67">
        <v>20</v>
      </c>
      <c r="H1135" s="67">
        <v>20</v>
      </c>
      <c r="I1135" s="67">
        <v>20</v>
      </c>
      <c r="J1135" s="148"/>
    </row>
    <row r="1136" ht="14.25" spans="1:10">
      <c r="A1136" s="65">
        <v>250308009</v>
      </c>
      <c r="B1136" s="65" t="s">
        <v>1704</v>
      </c>
      <c r="C1136" s="66"/>
      <c r="D1136" s="67"/>
      <c r="E1136" s="67" t="s">
        <v>928</v>
      </c>
      <c r="F1136" s="67"/>
      <c r="G1136" s="72">
        <v>8</v>
      </c>
      <c r="H1136" s="72">
        <v>8</v>
      </c>
      <c r="I1136" s="72">
        <v>8</v>
      </c>
      <c r="J1136" s="148"/>
    </row>
    <row r="1137" ht="14.25" spans="1:10">
      <c r="A1137" s="65">
        <v>250308010</v>
      </c>
      <c r="B1137" s="65" t="s">
        <v>1705</v>
      </c>
      <c r="C1137" s="66"/>
      <c r="D1137" s="67"/>
      <c r="E1137" s="67" t="s">
        <v>33</v>
      </c>
      <c r="F1137" s="67"/>
      <c r="G1137" s="72">
        <v>160</v>
      </c>
      <c r="H1137" s="72">
        <v>160</v>
      </c>
      <c r="I1137" s="72">
        <v>160</v>
      </c>
      <c r="J1137" s="148"/>
    </row>
    <row r="1138" ht="21" spans="1:10">
      <c r="A1138" s="65">
        <v>250308011</v>
      </c>
      <c r="B1138" s="65" t="s">
        <v>1706</v>
      </c>
      <c r="C1138" s="66"/>
      <c r="D1138" s="67"/>
      <c r="E1138" s="67" t="s">
        <v>33</v>
      </c>
      <c r="F1138" s="67"/>
      <c r="G1138" s="72">
        <v>260</v>
      </c>
      <c r="H1138" s="72">
        <v>260</v>
      </c>
      <c r="I1138" s="72">
        <v>260</v>
      </c>
      <c r="J1138" s="148"/>
    </row>
    <row r="1139" ht="21" spans="1:10">
      <c r="A1139" s="62">
        <v>250309</v>
      </c>
      <c r="B1139" s="62" t="s">
        <v>1707</v>
      </c>
      <c r="C1139" s="66"/>
      <c r="D1139" s="67"/>
      <c r="E1139" s="67"/>
      <c r="F1139" s="67"/>
      <c r="G1139" s="67"/>
      <c r="H1139" s="67"/>
      <c r="I1139" s="72"/>
      <c r="J1139" s="148"/>
    </row>
    <row r="1140" ht="14.25" spans="1:10">
      <c r="A1140" s="65">
        <v>250309001</v>
      </c>
      <c r="B1140" s="65" t="s">
        <v>1708</v>
      </c>
      <c r="C1140" s="66"/>
      <c r="D1140" s="67"/>
      <c r="E1140" s="67" t="s">
        <v>928</v>
      </c>
      <c r="F1140" s="138" t="s">
        <v>1709</v>
      </c>
      <c r="G1140" s="67">
        <v>60</v>
      </c>
      <c r="H1140" s="67">
        <v>60</v>
      </c>
      <c r="I1140" s="67">
        <v>60</v>
      </c>
      <c r="J1140" s="148"/>
    </row>
    <row r="1141" ht="21" spans="1:10">
      <c r="A1141" s="65">
        <v>250309002</v>
      </c>
      <c r="B1141" s="65" t="s">
        <v>1710</v>
      </c>
      <c r="C1141" s="66"/>
      <c r="D1141" s="67"/>
      <c r="E1141" s="67" t="s">
        <v>928</v>
      </c>
      <c r="F1141" s="138" t="s">
        <v>1709</v>
      </c>
      <c r="G1141" s="67">
        <v>75</v>
      </c>
      <c r="H1141" s="67">
        <v>75</v>
      </c>
      <c r="I1141" s="67">
        <v>75</v>
      </c>
      <c r="J1141" s="148"/>
    </row>
    <row r="1142" ht="14.25" spans="1:10">
      <c r="A1142" s="65">
        <v>250309003</v>
      </c>
      <c r="B1142" s="65" t="s">
        <v>1711</v>
      </c>
      <c r="C1142" s="66"/>
      <c r="D1142" s="67"/>
      <c r="E1142" s="67" t="s">
        <v>928</v>
      </c>
      <c r="F1142" s="138" t="s">
        <v>1709</v>
      </c>
      <c r="G1142" s="67">
        <v>58</v>
      </c>
      <c r="H1142" s="67">
        <v>58</v>
      </c>
      <c r="I1142" s="72">
        <v>58</v>
      </c>
      <c r="J1142" s="148"/>
    </row>
    <row r="1143" s="30" customFormat="1" ht="14.25" spans="1:50">
      <c r="A1143" s="138" t="s">
        <v>1712</v>
      </c>
      <c r="B1143" s="138" t="s">
        <v>1349</v>
      </c>
      <c r="C1143" s="138"/>
      <c r="D1143" s="139"/>
      <c r="E1143" s="139" t="s">
        <v>928</v>
      </c>
      <c r="F1143" s="138"/>
      <c r="G1143" s="139">
        <v>80</v>
      </c>
      <c r="H1143" s="139">
        <v>80</v>
      </c>
      <c r="I1143" s="139">
        <v>80</v>
      </c>
      <c r="J1143" s="148"/>
      <c r="K1143" s="26"/>
      <c r="L1143" s="26"/>
      <c r="M1143" s="26"/>
      <c r="N1143" s="26"/>
      <c r="O1143" s="26"/>
      <c r="P1143" s="26"/>
      <c r="Q1143" s="26"/>
      <c r="R1143" s="26"/>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row>
    <row r="1144" ht="21" spans="1:10">
      <c r="A1144" s="65">
        <v>250309004</v>
      </c>
      <c r="B1144" s="65" t="s">
        <v>1713</v>
      </c>
      <c r="C1144" s="66" t="s">
        <v>1714</v>
      </c>
      <c r="D1144" s="67"/>
      <c r="E1144" s="67" t="s">
        <v>1715</v>
      </c>
      <c r="F1144" s="67"/>
      <c r="G1144" s="67">
        <v>44</v>
      </c>
      <c r="H1144" s="67">
        <v>44</v>
      </c>
      <c r="I1144" s="72">
        <v>44</v>
      </c>
      <c r="J1144" s="148"/>
    </row>
    <row r="1145" s="30" customFormat="1" ht="22.5" spans="1:50">
      <c r="A1145" s="138" t="s">
        <v>1716</v>
      </c>
      <c r="B1145" s="138" t="s">
        <v>1349</v>
      </c>
      <c r="C1145" s="138"/>
      <c r="D1145" s="139"/>
      <c r="E1145" s="139" t="s">
        <v>1715</v>
      </c>
      <c r="F1145" s="138"/>
      <c r="G1145" s="139">
        <v>80</v>
      </c>
      <c r="H1145" s="139">
        <v>80</v>
      </c>
      <c r="I1145" s="139">
        <v>80</v>
      </c>
      <c r="J1145" s="148"/>
      <c r="K1145" s="26"/>
      <c r="L1145" s="26"/>
      <c r="M1145" s="26"/>
      <c r="N1145" s="26"/>
      <c r="O1145" s="26"/>
      <c r="P1145" s="26"/>
      <c r="Q1145" s="26"/>
      <c r="R1145" s="26"/>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row>
    <row r="1146" ht="14.25" spans="1:10">
      <c r="A1146" s="35">
        <v>250309005</v>
      </c>
      <c r="B1146" s="65" t="s">
        <v>1717</v>
      </c>
      <c r="C1146" s="66"/>
      <c r="D1146" s="67"/>
      <c r="E1146" s="67" t="s">
        <v>1718</v>
      </c>
      <c r="F1146" s="67"/>
      <c r="G1146" s="67"/>
      <c r="H1146" s="67"/>
      <c r="I1146" s="72"/>
      <c r="J1146" s="148"/>
    </row>
    <row r="1147" ht="21" spans="1:10">
      <c r="A1147" s="65" t="s">
        <v>1719</v>
      </c>
      <c r="B1147" s="74" t="s">
        <v>1720</v>
      </c>
      <c r="C1147" s="66"/>
      <c r="D1147" s="67"/>
      <c r="E1147" s="67" t="s">
        <v>1718</v>
      </c>
      <c r="F1147" s="67" t="s">
        <v>1721</v>
      </c>
      <c r="G1147" s="67">
        <v>45</v>
      </c>
      <c r="H1147" s="67">
        <v>45</v>
      </c>
      <c r="I1147" s="72">
        <v>45</v>
      </c>
      <c r="J1147" s="148"/>
    </row>
    <row r="1148" ht="14.25" spans="1:10">
      <c r="A1148" s="65" t="s">
        <v>1722</v>
      </c>
      <c r="B1148" s="74" t="s">
        <v>1723</v>
      </c>
      <c r="C1148" s="66"/>
      <c r="D1148" s="67"/>
      <c r="E1148" s="67" t="s">
        <v>1718</v>
      </c>
      <c r="F1148" s="67" t="s">
        <v>1724</v>
      </c>
      <c r="G1148" s="67">
        <v>70</v>
      </c>
      <c r="H1148" s="67">
        <v>70</v>
      </c>
      <c r="I1148" s="72">
        <v>70</v>
      </c>
      <c r="J1148" s="148"/>
    </row>
    <row r="1149" ht="14.25" spans="1:10">
      <c r="A1149" s="65" t="s">
        <v>1725</v>
      </c>
      <c r="B1149" s="74" t="s">
        <v>1726</v>
      </c>
      <c r="C1149" s="66"/>
      <c r="D1149" s="67"/>
      <c r="E1149" s="67" t="s">
        <v>1718</v>
      </c>
      <c r="F1149" s="67"/>
      <c r="G1149" s="67">
        <v>260</v>
      </c>
      <c r="H1149" s="67">
        <v>260</v>
      </c>
      <c r="I1149" s="72">
        <v>260</v>
      </c>
      <c r="J1149" s="148"/>
    </row>
    <row r="1150" s="30" customFormat="1" ht="22.5" spans="1:50">
      <c r="A1150" s="169" t="s">
        <v>1727</v>
      </c>
      <c r="B1150" s="171" t="s">
        <v>1728</v>
      </c>
      <c r="C1150" s="171"/>
      <c r="D1150" s="169"/>
      <c r="E1150" s="169" t="s">
        <v>1718</v>
      </c>
      <c r="F1150" s="171"/>
      <c r="G1150" s="175">
        <v>135</v>
      </c>
      <c r="H1150" s="175">
        <v>135</v>
      </c>
      <c r="I1150" s="175">
        <v>135</v>
      </c>
      <c r="J1150" s="148"/>
      <c r="K1150" s="26"/>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row>
    <row r="1151" ht="14.25" spans="1:10">
      <c r="A1151" s="65">
        <v>250309006</v>
      </c>
      <c r="B1151" s="65" t="s">
        <v>1729</v>
      </c>
      <c r="C1151" s="66"/>
      <c r="D1151" s="67"/>
      <c r="E1151" s="67" t="s">
        <v>1718</v>
      </c>
      <c r="F1151" s="67"/>
      <c r="G1151" s="67"/>
      <c r="H1151" s="67"/>
      <c r="I1151" s="72"/>
      <c r="J1151" s="148"/>
    </row>
    <row r="1152" ht="14.25" spans="1:10">
      <c r="A1152" s="65" t="s">
        <v>1730</v>
      </c>
      <c r="B1152" s="65" t="s">
        <v>1709</v>
      </c>
      <c r="C1152" s="66"/>
      <c r="D1152" s="67"/>
      <c r="E1152" s="67" t="s">
        <v>1718</v>
      </c>
      <c r="F1152" s="67"/>
      <c r="G1152" s="72">
        <v>35</v>
      </c>
      <c r="H1152" s="72">
        <v>35</v>
      </c>
      <c r="I1152" s="72">
        <v>35</v>
      </c>
      <c r="J1152" s="148"/>
    </row>
    <row r="1153" ht="21" spans="1:10">
      <c r="A1153" s="65">
        <v>250309007</v>
      </c>
      <c r="B1153" s="65" t="s">
        <v>1731</v>
      </c>
      <c r="C1153" s="66"/>
      <c r="D1153" s="67"/>
      <c r="E1153" s="67" t="s">
        <v>1732</v>
      </c>
      <c r="F1153" s="67"/>
      <c r="G1153" s="67">
        <v>65</v>
      </c>
      <c r="H1153" s="67">
        <v>65</v>
      </c>
      <c r="I1153" s="67">
        <v>65</v>
      </c>
      <c r="J1153" s="148"/>
    </row>
    <row r="1154" ht="22.5" spans="1:10">
      <c r="A1154" s="65">
        <v>250309008</v>
      </c>
      <c r="B1154" s="65" t="s">
        <v>1733</v>
      </c>
      <c r="C1154" s="66"/>
      <c r="D1154" s="67"/>
      <c r="E1154" s="67" t="s">
        <v>928</v>
      </c>
      <c r="F1154" s="138" t="s">
        <v>1734</v>
      </c>
      <c r="G1154" s="67">
        <v>42</v>
      </c>
      <c r="H1154" s="67">
        <v>42</v>
      </c>
      <c r="I1154" s="67">
        <v>42</v>
      </c>
      <c r="J1154" s="148"/>
    </row>
    <row r="1155" ht="21" spans="1:10">
      <c r="A1155" s="65">
        <v>250309010</v>
      </c>
      <c r="B1155" s="65" t="s">
        <v>1735</v>
      </c>
      <c r="C1155" s="66"/>
      <c r="D1155" s="67"/>
      <c r="E1155" s="67" t="s">
        <v>928</v>
      </c>
      <c r="F1155" s="67"/>
      <c r="G1155" s="67">
        <v>250</v>
      </c>
      <c r="H1155" s="67">
        <v>250</v>
      </c>
      <c r="I1155" s="67">
        <v>250</v>
      </c>
      <c r="J1155" s="148"/>
    </row>
    <row r="1156" ht="14.25" spans="1:10">
      <c r="A1156" s="62">
        <v>250310</v>
      </c>
      <c r="B1156" s="62" t="s">
        <v>1736</v>
      </c>
      <c r="C1156" s="66"/>
      <c r="D1156" s="67"/>
      <c r="E1156" s="67"/>
      <c r="F1156" s="67"/>
      <c r="G1156" s="67"/>
      <c r="H1156" s="67"/>
      <c r="I1156" s="72"/>
      <c r="J1156" s="148"/>
    </row>
    <row r="1157" ht="21" spans="1:10">
      <c r="A1157" s="65">
        <v>250310001</v>
      </c>
      <c r="B1157" s="65" t="s">
        <v>1737</v>
      </c>
      <c r="C1157" s="66"/>
      <c r="D1157" s="67"/>
      <c r="E1157" s="67" t="s">
        <v>928</v>
      </c>
      <c r="F1157" s="67"/>
      <c r="G1157" s="67"/>
      <c r="H1157" s="67"/>
      <c r="I1157" s="72"/>
      <c r="J1157" s="148"/>
    </row>
    <row r="1158" ht="14.25" spans="1:10">
      <c r="A1158" s="65" t="s">
        <v>1738</v>
      </c>
      <c r="B1158" s="65" t="s">
        <v>1299</v>
      </c>
      <c r="C1158" s="66"/>
      <c r="D1158" s="67"/>
      <c r="E1158" s="67" t="s">
        <v>928</v>
      </c>
      <c r="F1158" s="67"/>
      <c r="G1158" s="67">
        <v>11</v>
      </c>
      <c r="H1158" s="67">
        <v>11</v>
      </c>
      <c r="I1158" s="67">
        <v>11</v>
      </c>
      <c r="J1158" s="148"/>
    </row>
    <row r="1159" ht="14.25" spans="1:10">
      <c r="A1159" s="65" t="s">
        <v>1739</v>
      </c>
      <c r="B1159" s="65" t="s">
        <v>1349</v>
      </c>
      <c r="C1159" s="66"/>
      <c r="D1159" s="67"/>
      <c r="E1159" s="67" t="s">
        <v>928</v>
      </c>
      <c r="F1159" s="67"/>
      <c r="G1159" s="67">
        <v>35</v>
      </c>
      <c r="H1159" s="67">
        <v>35</v>
      </c>
      <c r="I1159" s="72">
        <v>35</v>
      </c>
      <c r="J1159" s="148"/>
    </row>
    <row r="1160" ht="14.25" spans="1:10">
      <c r="A1160" s="65">
        <v>250310002</v>
      </c>
      <c r="B1160" s="65" t="s">
        <v>1740</v>
      </c>
      <c r="C1160" s="66"/>
      <c r="D1160" s="67"/>
      <c r="E1160" s="67" t="s">
        <v>928</v>
      </c>
      <c r="F1160" s="67"/>
      <c r="G1160" s="67"/>
      <c r="H1160" s="67"/>
      <c r="I1160" s="72"/>
      <c r="J1160" s="148"/>
    </row>
    <row r="1161" ht="14.25" spans="1:10">
      <c r="A1161" s="65" t="s">
        <v>1741</v>
      </c>
      <c r="B1161" s="65" t="s">
        <v>1299</v>
      </c>
      <c r="C1161" s="66"/>
      <c r="D1161" s="67"/>
      <c r="E1161" s="67" t="s">
        <v>928</v>
      </c>
      <c r="F1161" s="67"/>
      <c r="G1161" s="67">
        <v>10</v>
      </c>
      <c r="H1161" s="67">
        <v>10</v>
      </c>
      <c r="I1161" s="67">
        <v>10</v>
      </c>
      <c r="J1161" s="148"/>
    </row>
    <row r="1162" ht="31.5" spans="1:10">
      <c r="A1162" s="65">
        <v>250310003</v>
      </c>
      <c r="B1162" s="65" t="s">
        <v>1742</v>
      </c>
      <c r="C1162" s="119" t="s">
        <v>1743</v>
      </c>
      <c r="D1162" s="67"/>
      <c r="E1162" s="67" t="s">
        <v>928</v>
      </c>
      <c r="F1162" s="67" t="s">
        <v>1744</v>
      </c>
      <c r="G1162" s="67"/>
      <c r="H1162" s="67"/>
      <c r="I1162" s="72"/>
      <c r="J1162" s="148"/>
    </row>
    <row r="1163" ht="14.25" spans="1:10">
      <c r="A1163" s="138" t="s">
        <v>1745</v>
      </c>
      <c r="B1163" s="138" t="s">
        <v>1409</v>
      </c>
      <c r="C1163" s="138"/>
      <c r="D1163" s="139"/>
      <c r="E1163" s="139" t="s">
        <v>928</v>
      </c>
      <c r="F1163" s="138"/>
      <c r="G1163" s="139">
        <v>90</v>
      </c>
      <c r="H1163" s="139">
        <v>90</v>
      </c>
      <c r="I1163" s="139">
        <v>90</v>
      </c>
      <c r="J1163" s="148"/>
    </row>
    <row r="1164" ht="14.25" spans="1:10">
      <c r="A1164" s="138" t="s">
        <v>1746</v>
      </c>
      <c r="B1164" s="138" t="s">
        <v>1299</v>
      </c>
      <c r="C1164" s="138"/>
      <c r="D1164" s="139"/>
      <c r="E1164" s="139" t="s">
        <v>928</v>
      </c>
      <c r="F1164" s="138"/>
      <c r="G1164" s="139">
        <v>36</v>
      </c>
      <c r="H1164" s="139">
        <v>36</v>
      </c>
      <c r="I1164" s="139">
        <v>36</v>
      </c>
      <c r="J1164" s="148"/>
    </row>
    <row r="1165" ht="14.25" spans="1:10">
      <c r="A1165" s="138" t="s">
        <v>1747</v>
      </c>
      <c r="B1165" s="138" t="s">
        <v>1409</v>
      </c>
      <c r="C1165" s="138"/>
      <c r="D1165" s="139"/>
      <c r="E1165" s="139" t="s">
        <v>928</v>
      </c>
      <c r="F1165" s="138"/>
      <c r="G1165" s="139">
        <v>72</v>
      </c>
      <c r="H1165" s="139">
        <v>72</v>
      </c>
      <c r="I1165" s="139">
        <v>72</v>
      </c>
      <c r="J1165" s="148"/>
    </row>
    <row r="1166" ht="14.25" spans="1:10">
      <c r="A1166" s="138" t="s">
        <v>1748</v>
      </c>
      <c r="B1166" s="138" t="s">
        <v>1299</v>
      </c>
      <c r="C1166" s="138"/>
      <c r="D1166" s="139"/>
      <c r="E1166" s="139" t="s">
        <v>928</v>
      </c>
      <c r="F1166" s="138"/>
      <c r="G1166" s="139">
        <v>36</v>
      </c>
      <c r="H1166" s="139">
        <v>36</v>
      </c>
      <c r="I1166" s="139">
        <v>36</v>
      </c>
      <c r="J1166" s="148"/>
    </row>
    <row r="1167" ht="14.25" spans="1:10">
      <c r="A1167" s="65">
        <v>250310026</v>
      </c>
      <c r="B1167" s="65" t="s">
        <v>1749</v>
      </c>
      <c r="C1167" s="66"/>
      <c r="D1167" s="67"/>
      <c r="E1167" s="67" t="s">
        <v>928</v>
      </c>
      <c r="F1167" s="67"/>
      <c r="G1167" s="67"/>
      <c r="H1167" s="67"/>
      <c r="I1167" s="72"/>
      <c r="J1167" s="148"/>
    </row>
    <row r="1168" s="30" customFormat="1" ht="14.25" spans="1:50">
      <c r="A1168" s="138" t="s">
        <v>1750</v>
      </c>
      <c r="B1168" s="119" t="s">
        <v>1703</v>
      </c>
      <c r="C1168" s="138"/>
      <c r="D1168" s="139"/>
      <c r="E1168" s="139" t="s">
        <v>928</v>
      </c>
      <c r="F1168" s="138"/>
      <c r="G1168" s="139">
        <v>27</v>
      </c>
      <c r="H1168" s="139">
        <v>27</v>
      </c>
      <c r="I1168" s="139">
        <v>27</v>
      </c>
      <c r="J1168" s="148"/>
      <c r="K1168" s="26"/>
      <c r="L1168" s="26"/>
      <c r="M1168" s="26"/>
      <c r="N1168" s="26"/>
      <c r="O1168" s="26"/>
      <c r="P1168" s="26"/>
      <c r="Q1168" s="26"/>
      <c r="R1168" s="26"/>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row>
    <row r="1169" s="30" customFormat="1" ht="14.25" spans="1:50">
      <c r="A1169" s="138" t="s">
        <v>1751</v>
      </c>
      <c r="B1169" s="119" t="s">
        <v>1148</v>
      </c>
      <c r="C1169" s="138"/>
      <c r="D1169" s="139"/>
      <c r="E1169" s="139" t="s">
        <v>928</v>
      </c>
      <c r="F1169" s="138"/>
      <c r="G1169" s="139">
        <v>40</v>
      </c>
      <c r="H1169" s="139">
        <v>40</v>
      </c>
      <c r="I1169" s="139">
        <v>40</v>
      </c>
      <c r="J1169" s="148"/>
      <c r="K1169" s="26"/>
      <c r="L1169" s="26"/>
      <c r="M1169" s="26"/>
      <c r="N1169" s="26"/>
      <c r="O1169" s="26"/>
      <c r="P1169" s="26"/>
      <c r="Q1169" s="26"/>
      <c r="R1169" s="26"/>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row>
    <row r="1170" s="30" customFormat="1" ht="14.25" spans="1:50">
      <c r="A1170" s="169" t="s">
        <v>1752</v>
      </c>
      <c r="B1170" s="170" t="s">
        <v>1349</v>
      </c>
      <c r="C1170" s="171"/>
      <c r="D1170" s="169"/>
      <c r="E1170" s="169" t="s">
        <v>928</v>
      </c>
      <c r="F1170" s="171"/>
      <c r="G1170" s="169">
        <v>36</v>
      </c>
      <c r="H1170" s="169">
        <v>36</v>
      </c>
      <c r="I1170" s="169">
        <v>36</v>
      </c>
      <c r="J1170" s="148"/>
      <c r="K1170" s="26"/>
      <c r="L1170" s="26"/>
      <c r="M1170" s="26"/>
      <c r="N1170" s="26"/>
      <c r="O1170" s="26"/>
      <c r="P1170" s="26"/>
      <c r="Q1170" s="26"/>
      <c r="R1170" s="26"/>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row>
    <row r="1171" ht="14.25" spans="1:10">
      <c r="A1171" s="65">
        <v>250310027</v>
      </c>
      <c r="B1171" s="65" t="s">
        <v>1753</v>
      </c>
      <c r="C1171" s="66"/>
      <c r="D1171" s="67"/>
      <c r="E1171" s="67" t="s">
        <v>928</v>
      </c>
      <c r="F1171" s="67"/>
      <c r="G1171" s="67"/>
      <c r="H1171" s="67"/>
      <c r="I1171" s="72"/>
      <c r="J1171" s="148"/>
    </row>
    <row r="1172" s="30" customFormat="1" ht="14.25" spans="1:50">
      <c r="A1172" s="138" t="s">
        <v>1754</v>
      </c>
      <c r="B1172" s="119" t="s">
        <v>1703</v>
      </c>
      <c r="C1172" s="138"/>
      <c r="D1172" s="139"/>
      <c r="E1172" s="139" t="s">
        <v>928</v>
      </c>
      <c r="F1172" s="138"/>
      <c r="G1172" s="139">
        <v>15</v>
      </c>
      <c r="H1172" s="139">
        <v>15</v>
      </c>
      <c r="I1172" s="139">
        <v>15</v>
      </c>
      <c r="J1172" s="148"/>
      <c r="K1172" s="26"/>
      <c r="L1172" s="26"/>
      <c r="M1172" s="26"/>
      <c r="N1172" s="26"/>
      <c r="O1172" s="26"/>
      <c r="P1172" s="26"/>
      <c r="Q1172" s="26"/>
      <c r="R1172" s="26"/>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row>
    <row r="1173" s="30" customFormat="1" ht="14.25" spans="1:50">
      <c r="A1173" s="138" t="s">
        <v>1755</v>
      </c>
      <c r="B1173" s="119" t="s">
        <v>1148</v>
      </c>
      <c r="C1173" s="138"/>
      <c r="D1173" s="139"/>
      <c r="E1173" s="139" t="s">
        <v>928</v>
      </c>
      <c r="F1173" s="138"/>
      <c r="G1173" s="139">
        <v>40</v>
      </c>
      <c r="H1173" s="139">
        <v>40</v>
      </c>
      <c r="I1173" s="139">
        <v>40</v>
      </c>
      <c r="J1173" s="148"/>
      <c r="K1173" s="26"/>
      <c r="L1173" s="26"/>
      <c r="M1173" s="26"/>
      <c r="N1173" s="26"/>
      <c r="O1173" s="26"/>
      <c r="P1173" s="26"/>
      <c r="Q1173" s="26"/>
      <c r="R1173" s="26"/>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row>
    <row r="1174" s="32" customFormat="1" ht="14.25" spans="1:50">
      <c r="A1174" s="169" t="s">
        <v>1756</v>
      </c>
      <c r="B1174" s="170" t="s">
        <v>1349</v>
      </c>
      <c r="C1174" s="171"/>
      <c r="D1174" s="169"/>
      <c r="E1174" s="169" t="s">
        <v>928</v>
      </c>
      <c r="F1174" s="171"/>
      <c r="G1174" s="169">
        <v>36</v>
      </c>
      <c r="H1174" s="169">
        <v>36</v>
      </c>
      <c r="I1174" s="169">
        <v>36</v>
      </c>
      <c r="J1174" s="148"/>
      <c r="K1174" s="26"/>
      <c r="L1174" s="26"/>
      <c r="M1174" s="26"/>
      <c r="N1174" s="26"/>
      <c r="O1174" s="26"/>
      <c r="P1174" s="26"/>
      <c r="Q1174" s="26"/>
      <c r="R1174" s="26"/>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row>
    <row r="1175" ht="14.25" spans="1:10">
      <c r="A1175" s="65">
        <v>250310028</v>
      </c>
      <c r="B1175" s="65" t="s">
        <v>1757</v>
      </c>
      <c r="C1175" s="66"/>
      <c r="D1175" s="67"/>
      <c r="E1175" s="67" t="s">
        <v>928</v>
      </c>
      <c r="F1175" s="67"/>
      <c r="G1175" s="67"/>
      <c r="H1175" s="67"/>
      <c r="I1175" s="72"/>
      <c r="J1175" s="148"/>
    </row>
    <row r="1176" s="30" customFormat="1" ht="14.25" spans="1:50">
      <c r="A1176" s="138" t="s">
        <v>1758</v>
      </c>
      <c r="B1176" s="119" t="s">
        <v>1703</v>
      </c>
      <c r="C1176" s="138"/>
      <c r="D1176" s="139"/>
      <c r="E1176" s="139" t="s">
        <v>928</v>
      </c>
      <c r="F1176" s="138"/>
      <c r="G1176" s="139">
        <v>14</v>
      </c>
      <c r="H1176" s="139">
        <v>14</v>
      </c>
      <c r="I1176" s="139">
        <v>14</v>
      </c>
      <c r="J1176" s="148"/>
      <c r="K1176" s="26"/>
      <c r="L1176" s="26"/>
      <c r="M1176" s="26"/>
      <c r="N1176" s="26"/>
      <c r="O1176" s="26"/>
      <c r="P1176" s="26"/>
      <c r="Q1176" s="26"/>
      <c r="R1176" s="26"/>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row>
    <row r="1177" s="30" customFormat="1" ht="14.25" spans="1:50">
      <c r="A1177" s="138" t="s">
        <v>1759</v>
      </c>
      <c r="B1177" s="119" t="s">
        <v>1148</v>
      </c>
      <c r="C1177" s="138"/>
      <c r="D1177" s="139"/>
      <c r="E1177" s="139" t="s">
        <v>928</v>
      </c>
      <c r="F1177" s="138"/>
      <c r="G1177" s="139">
        <v>40</v>
      </c>
      <c r="H1177" s="139">
        <v>40</v>
      </c>
      <c r="I1177" s="139">
        <v>40</v>
      </c>
      <c r="J1177" s="148"/>
      <c r="K1177" s="26"/>
      <c r="L1177" s="26"/>
      <c r="M1177" s="26"/>
      <c r="N1177" s="26"/>
      <c r="O1177" s="26"/>
      <c r="P1177" s="26"/>
      <c r="Q1177" s="26"/>
      <c r="R1177" s="26"/>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row>
    <row r="1178" s="30" customFormat="1" ht="14.25" spans="1:50">
      <c r="A1178" s="169" t="s">
        <v>1760</v>
      </c>
      <c r="B1178" s="170" t="s">
        <v>1349</v>
      </c>
      <c r="C1178" s="171"/>
      <c r="D1178" s="169"/>
      <c r="E1178" s="169" t="s">
        <v>928</v>
      </c>
      <c r="F1178" s="171"/>
      <c r="G1178" s="169">
        <v>36</v>
      </c>
      <c r="H1178" s="169">
        <v>36</v>
      </c>
      <c r="I1178" s="169">
        <v>36</v>
      </c>
      <c r="J1178" s="148"/>
      <c r="K1178" s="26"/>
      <c r="L1178" s="26"/>
      <c r="M1178" s="26"/>
      <c r="N1178" s="26"/>
      <c r="O1178" s="26"/>
      <c r="P1178" s="26"/>
      <c r="Q1178" s="26"/>
      <c r="R1178" s="26"/>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row>
    <row r="1179" ht="14.25" spans="1:10">
      <c r="A1179" s="65">
        <v>250310029</v>
      </c>
      <c r="B1179" s="65" t="s">
        <v>1761</v>
      </c>
      <c r="C1179" s="66"/>
      <c r="D1179" s="67"/>
      <c r="E1179" s="67" t="s">
        <v>928</v>
      </c>
      <c r="F1179" s="67" t="s">
        <v>1762</v>
      </c>
      <c r="G1179" s="67">
        <v>20</v>
      </c>
      <c r="H1179" s="67">
        <v>20</v>
      </c>
      <c r="I1179" s="72">
        <v>20</v>
      </c>
      <c r="J1179" s="148"/>
    </row>
    <row r="1180" ht="14.25" spans="1:10">
      <c r="A1180" s="65">
        <v>250310030</v>
      </c>
      <c r="B1180" s="65" t="s">
        <v>1763</v>
      </c>
      <c r="C1180" s="66"/>
      <c r="D1180" s="67"/>
      <c r="E1180" s="67" t="s">
        <v>928</v>
      </c>
      <c r="F1180" s="67"/>
      <c r="G1180" s="67"/>
      <c r="H1180" s="67"/>
      <c r="I1180" s="72"/>
      <c r="J1180" s="148"/>
    </row>
    <row r="1181" ht="14.25" spans="1:10">
      <c r="A1181" s="65" t="s">
        <v>1764</v>
      </c>
      <c r="B1181" s="65" t="s">
        <v>1299</v>
      </c>
      <c r="C1181" s="66"/>
      <c r="D1181" s="67"/>
      <c r="E1181" s="67" t="s">
        <v>928</v>
      </c>
      <c r="F1181" s="67"/>
      <c r="G1181" s="140">
        <v>10</v>
      </c>
      <c r="H1181" s="140">
        <v>10</v>
      </c>
      <c r="I1181" s="140">
        <v>10</v>
      </c>
      <c r="J1181" s="148"/>
    </row>
    <row r="1182" ht="14.25" spans="1:10">
      <c r="A1182" s="65" t="s">
        <v>1765</v>
      </c>
      <c r="B1182" s="65" t="s">
        <v>1349</v>
      </c>
      <c r="C1182" s="66"/>
      <c r="D1182" s="67"/>
      <c r="E1182" s="67" t="s">
        <v>928</v>
      </c>
      <c r="F1182" s="67"/>
      <c r="G1182" s="67">
        <v>35</v>
      </c>
      <c r="H1182" s="67">
        <v>35</v>
      </c>
      <c r="I1182" s="72">
        <v>35</v>
      </c>
      <c r="J1182" s="148"/>
    </row>
    <row r="1183" ht="14.25" spans="1:10">
      <c r="A1183" s="65">
        <v>250310031</v>
      </c>
      <c r="B1183" s="65" t="s">
        <v>1766</v>
      </c>
      <c r="C1183" s="66"/>
      <c r="D1183" s="67"/>
      <c r="E1183" s="67" t="s">
        <v>928</v>
      </c>
      <c r="F1183" s="67"/>
      <c r="G1183" s="67"/>
      <c r="H1183" s="67"/>
      <c r="I1183" s="72"/>
      <c r="J1183" s="148"/>
    </row>
    <row r="1184" ht="14.25" spans="1:10">
      <c r="A1184" s="65" t="s">
        <v>1767</v>
      </c>
      <c r="B1184" s="65" t="s">
        <v>1299</v>
      </c>
      <c r="C1184" s="66"/>
      <c r="D1184" s="67"/>
      <c r="E1184" s="67" t="s">
        <v>928</v>
      </c>
      <c r="F1184" s="67"/>
      <c r="G1184" s="137">
        <v>16</v>
      </c>
      <c r="H1184" s="137">
        <v>16</v>
      </c>
      <c r="I1184" s="137">
        <v>16</v>
      </c>
      <c r="J1184" s="148"/>
    </row>
    <row r="1185" ht="14.25" spans="1:10">
      <c r="A1185" s="65">
        <v>250310032</v>
      </c>
      <c r="B1185" s="65" t="s">
        <v>1768</v>
      </c>
      <c r="C1185" s="66"/>
      <c r="D1185" s="67"/>
      <c r="E1185" s="67" t="s">
        <v>928</v>
      </c>
      <c r="F1185" s="67"/>
      <c r="G1185" s="67"/>
      <c r="H1185" s="67"/>
      <c r="I1185" s="72"/>
      <c r="J1185" s="148"/>
    </row>
    <row r="1186" ht="14.25" spans="1:10">
      <c r="A1186" s="65" t="s">
        <v>1769</v>
      </c>
      <c r="B1186" s="65" t="s">
        <v>1299</v>
      </c>
      <c r="C1186" s="66"/>
      <c r="D1186" s="67"/>
      <c r="E1186" s="67" t="s">
        <v>928</v>
      </c>
      <c r="F1186" s="67"/>
      <c r="G1186" s="67">
        <v>15</v>
      </c>
      <c r="H1186" s="67">
        <v>15</v>
      </c>
      <c r="I1186" s="67">
        <v>15</v>
      </c>
      <c r="J1186" s="148"/>
    </row>
    <row r="1187" ht="14.25" spans="1:10">
      <c r="A1187" s="65">
        <v>250310033</v>
      </c>
      <c r="B1187" s="65" t="s">
        <v>1770</v>
      </c>
      <c r="C1187" s="66"/>
      <c r="D1187" s="67"/>
      <c r="E1187" s="67" t="s">
        <v>928</v>
      </c>
      <c r="F1187" s="67"/>
      <c r="G1187" s="67"/>
      <c r="H1187" s="67"/>
      <c r="I1187" s="72"/>
      <c r="J1187" s="148"/>
    </row>
    <row r="1188" ht="14.25" spans="1:10">
      <c r="A1188" s="65" t="s">
        <v>1771</v>
      </c>
      <c r="B1188" s="65" t="s">
        <v>1299</v>
      </c>
      <c r="C1188" s="66"/>
      <c r="D1188" s="67"/>
      <c r="E1188" s="67" t="s">
        <v>928</v>
      </c>
      <c r="F1188" s="67"/>
      <c r="G1188" s="67">
        <v>14</v>
      </c>
      <c r="H1188" s="67">
        <v>14</v>
      </c>
      <c r="I1188" s="67">
        <v>14</v>
      </c>
      <c r="J1188" s="148"/>
    </row>
    <row r="1189" ht="14.25" spans="1:10">
      <c r="A1189" s="65">
        <v>250310034</v>
      </c>
      <c r="B1189" s="65" t="s">
        <v>1772</v>
      </c>
      <c r="C1189" s="66"/>
      <c r="D1189" s="67"/>
      <c r="E1189" s="67" t="s">
        <v>928</v>
      </c>
      <c r="F1189" s="67"/>
      <c r="G1189" s="67"/>
      <c r="H1189" s="67"/>
      <c r="I1189" s="72"/>
      <c r="J1189" s="148"/>
    </row>
    <row r="1190" ht="14.25" spans="1:10">
      <c r="A1190" s="65" t="s">
        <v>1773</v>
      </c>
      <c r="B1190" s="65" t="s">
        <v>1299</v>
      </c>
      <c r="C1190" s="66"/>
      <c r="D1190" s="67"/>
      <c r="E1190" s="67" t="s">
        <v>928</v>
      </c>
      <c r="F1190" s="67"/>
      <c r="G1190" s="67">
        <v>16</v>
      </c>
      <c r="H1190" s="67">
        <v>16</v>
      </c>
      <c r="I1190" s="67">
        <v>16</v>
      </c>
      <c r="J1190" s="148"/>
    </row>
    <row r="1191" ht="14.25" spans="1:10">
      <c r="A1191" s="65">
        <v>250310035</v>
      </c>
      <c r="B1191" s="65" t="s">
        <v>1774</v>
      </c>
      <c r="C1191" s="66"/>
      <c r="D1191" s="67"/>
      <c r="E1191" s="67" t="s">
        <v>928</v>
      </c>
      <c r="F1191" s="67"/>
      <c r="G1191" s="67"/>
      <c r="H1191" s="67"/>
      <c r="I1191" s="72"/>
      <c r="J1191" s="148"/>
    </row>
    <row r="1192" ht="14.25" spans="1:10">
      <c r="A1192" s="65" t="s">
        <v>1775</v>
      </c>
      <c r="B1192" s="65" t="s">
        <v>1299</v>
      </c>
      <c r="C1192" s="66"/>
      <c r="D1192" s="67"/>
      <c r="E1192" s="67" t="s">
        <v>928</v>
      </c>
      <c r="F1192" s="67"/>
      <c r="G1192" s="67">
        <v>10</v>
      </c>
      <c r="H1192" s="67">
        <v>10</v>
      </c>
      <c r="I1192" s="67">
        <v>10</v>
      </c>
      <c r="J1192" s="148"/>
    </row>
    <row r="1193" ht="14.25" spans="1:10">
      <c r="A1193" s="65">
        <v>250310036</v>
      </c>
      <c r="B1193" s="65" t="s">
        <v>1776</v>
      </c>
      <c r="C1193" s="66"/>
      <c r="D1193" s="67"/>
      <c r="E1193" s="67" t="s">
        <v>928</v>
      </c>
      <c r="F1193" s="67"/>
      <c r="G1193" s="67"/>
      <c r="H1193" s="67"/>
      <c r="I1193" s="72"/>
      <c r="J1193" s="148"/>
    </row>
    <row r="1194" ht="14.25" spans="1:10">
      <c r="A1194" s="65" t="s">
        <v>1777</v>
      </c>
      <c r="B1194" s="65" t="s">
        <v>1299</v>
      </c>
      <c r="C1194" s="66"/>
      <c r="D1194" s="67"/>
      <c r="E1194" s="67" t="s">
        <v>928</v>
      </c>
      <c r="F1194" s="67"/>
      <c r="G1194" s="72">
        <v>10</v>
      </c>
      <c r="H1194" s="72">
        <v>10</v>
      </c>
      <c r="I1194" s="72">
        <v>10</v>
      </c>
      <c r="J1194" s="148"/>
    </row>
    <row r="1195" ht="14.25" spans="1:10">
      <c r="A1195" s="65">
        <v>250310037</v>
      </c>
      <c r="B1195" s="65" t="s">
        <v>1778</v>
      </c>
      <c r="C1195" s="66"/>
      <c r="D1195" s="67"/>
      <c r="E1195" s="67" t="s">
        <v>928</v>
      </c>
      <c r="F1195" s="67"/>
      <c r="G1195" s="67"/>
      <c r="H1195" s="67"/>
      <c r="I1195" s="72"/>
      <c r="J1195" s="148"/>
    </row>
    <row r="1196" ht="14.25" spans="1:10">
      <c r="A1196" s="65" t="s">
        <v>1779</v>
      </c>
      <c r="B1196" s="65" t="s">
        <v>1299</v>
      </c>
      <c r="C1196" s="66"/>
      <c r="D1196" s="67"/>
      <c r="E1196" s="67" t="s">
        <v>928</v>
      </c>
      <c r="F1196" s="67"/>
      <c r="G1196" s="67">
        <v>10</v>
      </c>
      <c r="H1196" s="67">
        <v>10</v>
      </c>
      <c r="I1196" s="67">
        <v>10</v>
      </c>
      <c r="J1196" s="148"/>
    </row>
    <row r="1197" ht="21" spans="1:10">
      <c r="A1197" s="65">
        <v>250310038</v>
      </c>
      <c r="B1197" s="65" t="s">
        <v>1780</v>
      </c>
      <c r="C1197" s="138" t="s">
        <v>1781</v>
      </c>
      <c r="D1197" s="67"/>
      <c r="E1197" s="67" t="s">
        <v>928</v>
      </c>
      <c r="F1197" s="67"/>
      <c r="G1197" s="67"/>
      <c r="H1197" s="67"/>
      <c r="I1197" s="72"/>
      <c r="J1197" s="148"/>
    </row>
    <row r="1198" ht="14.25" spans="1:10">
      <c r="A1198" s="65" t="s">
        <v>1782</v>
      </c>
      <c r="B1198" s="65" t="s">
        <v>1299</v>
      </c>
      <c r="C1198" s="66"/>
      <c r="D1198" s="67"/>
      <c r="E1198" s="67" t="s">
        <v>928</v>
      </c>
      <c r="F1198" s="67"/>
      <c r="G1198" s="67">
        <v>10</v>
      </c>
      <c r="H1198" s="67">
        <v>10</v>
      </c>
      <c r="I1198" s="67">
        <v>10</v>
      </c>
      <c r="J1198" s="148"/>
    </row>
    <row r="1199" ht="14.25" spans="1:10">
      <c r="A1199" s="65">
        <v>250310039</v>
      </c>
      <c r="B1199" s="65" t="s">
        <v>1783</v>
      </c>
      <c r="C1199" s="66"/>
      <c r="D1199" s="67"/>
      <c r="E1199" s="67" t="s">
        <v>928</v>
      </c>
      <c r="F1199" s="67"/>
      <c r="G1199" s="67"/>
      <c r="H1199" s="67"/>
      <c r="I1199" s="72"/>
      <c r="J1199" s="148"/>
    </row>
    <row r="1200" ht="14.25" spans="1:10">
      <c r="A1200" s="65" t="s">
        <v>1784</v>
      </c>
      <c r="B1200" s="65" t="s">
        <v>1299</v>
      </c>
      <c r="C1200" s="66"/>
      <c r="D1200" s="67"/>
      <c r="E1200" s="67" t="s">
        <v>928</v>
      </c>
      <c r="F1200" s="67"/>
      <c r="G1200" s="140">
        <v>9</v>
      </c>
      <c r="H1200" s="140">
        <v>9</v>
      </c>
      <c r="I1200" s="140">
        <v>9</v>
      </c>
      <c r="J1200" s="148"/>
    </row>
    <row r="1201" ht="14.25" spans="1:10">
      <c r="A1201" s="65">
        <v>250310040</v>
      </c>
      <c r="B1201" s="65" t="s">
        <v>1785</v>
      </c>
      <c r="C1201" s="66"/>
      <c r="D1201" s="67"/>
      <c r="E1201" s="67" t="s">
        <v>928</v>
      </c>
      <c r="F1201" s="67"/>
      <c r="G1201" s="67"/>
      <c r="H1201" s="67"/>
      <c r="I1201" s="72"/>
      <c r="J1201" s="148"/>
    </row>
    <row r="1202" ht="14.25" spans="1:10">
      <c r="A1202" s="65" t="s">
        <v>1786</v>
      </c>
      <c r="B1202" s="65" t="s">
        <v>1299</v>
      </c>
      <c r="C1202" s="66"/>
      <c r="D1202" s="67"/>
      <c r="E1202" s="67" t="s">
        <v>928</v>
      </c>
      <c r="F1202" s="67"/>
      <c r="G1202" s="137">
        <v>12</v>
      </c>
      <c r="H1202" s="137">
        <v>12</v>
      </c>
      <c r="I1202" s="137">
        <v>12</v>
      </c>
      <c r="J1202" s="148"/>
    </row>
    <row r="1203" ht="14.25" spans="1:10">
      <c r="A1203" s="65">
        <v>250310041</v>
      </c>
      <c r="B1203" s="65" t="s">
        <v>1787</v>
      </c>
      <c r="C1203" s="66"/>
      <c r="D1203" s="67"/>
      <c r="E1203" s="67" t="s">
        <v>928</v>
      </c>
      <c r="F1203" s="67"/>
      <c r="G1203" s="67"/>
      <c r="H1203" s="67"/>
      <c r="I1203" s="72"/>
      <c r="J1203" s="148"/>
    </row>
    <row r="1204" ht="14.25" spans="1:10">
      <c r="A1204" s="65" t="s">
        <v>1788</v>
      </c>
      <c r="B1204" s="65" t="s">
        <v>1299</v>
      </c>
      <c r="C1204" s="66"/>
      <c r="D1204" s="67"/>
      <c r="E1204" s="67" t="s">
        <v>928</v>
      </c>
      <c r="F1204" s="67"/>
      <c r="G1204" s="67">
        <v>10</v>
      </c>
      <c r="H1204" s="67">
        <v>10</v>
      </c>
      <c r="I1204" s="67">
        <v>10</v>
      </c>
      <c r="J1204" s="148"/>
    </row>
    <row r="1205" ht="14.25" spans="1:10">
      <c r="A1205" s="65">
        <v>250310042</v>
      </c>
      <c r="B1205" s="65" t="s">
        <v>1789</v>
      </c>
      <c r="C1205" s="66"/>
      <c r="D1205" s="67"/>
      <c r="E1205" s="67" t="s">
        <v>928</v>
      </c>
      <c r="F1205" s="67"/>
      <c r="G1205" s="67"/>
      <c r="H1205" s="67"/>
      <c r="I1205" s="72"/>
      <c r="J1205" s="148"/>
    </row>
    <row r="1206" ht="14.25" spans="1:10">
      <c r="A1206" s="65" t="s">
        <v>1790</v>
      </c>
      <c r="B1206" s="65" t="s">
        <v>1299</v>
      </c>
      <c r="C1206" s="66"/>
      <c r="D1206" s="67"/>
      <c r="E1206" s="67" t="s">
        <v>928</v>
      </c>
      <c r="F1206" s="67"/>
      <c r="G1206" s="67">
        <v>12</v>
      </c>
      <c r="H1206" s="67">
        <v>12</v>
      </c>
      <c r="I1206" s="67">
        <v>12</v>
      </c>
      <c r="J1206" s="148"/>
    </row>
    <row r="1207" ht="14.25" spans="1:10">
      <c r="A1207" s="65" t="s">
        <v>1791</v>
      </c>
      <c r="B1207" s="65" t="s">
        <v>1349</v>
      </c>
      <c r="C1207" s="66"/>
      <c r="D1207" s="67"/>
      <c r="E1207" s="67" t="s">
        <v>928</v>
      </c>
      <c r="F1207" s="67"/>
      <c r="G1207" s="67">
        <v>35</v>
      </c>
      <c r="H1207" s="67">
        <v>35</v>
      </c>
      <c r="I1207" s="72">
        <v>35</v>
      </c>
      <c r="J1207" s="148"/>
    </row>
    <row r="1208" ht="21" spans="1:10">
      <c r="A1208" s="65">
        <v>250310043</v>
      </c>
      <c r="B1208" s="65" t="s">
        <v>1792</v>
      </c>
      <c r="C1208" s="66"/>
      <c r="D1208" s="67"/>
      <c r="E1208" s="67" t="s">
        <v>928</v>
      </c>
      <c r="F1208" s="67"/>
      <c r="G1208" s="67">
        <v>54</v>
      </c>
      <c r="H1208" s="67">
        <v>54</v>
      </c>
      <c r="I1208" s="72">
        <v>54</v>
      </c>
      <c r="J1208" s="148"/>
    </row>
    <row r="1209" ht="14.25" spans="1:10">
      <c r="A1209" s="65">
        <v>250310044</v>
      </c>
      <c r="B1209" s="65" t="s">
        <v>1793</v>
      </c>
      <c r="C1209" s="66"/>
      <c r="D1209" s="67"/>
      <c r="E1209" s="67" t="s">
        <v>928</v>
      </c>
      <c r="F1209" s="67"/>
      <c r="G1209" s="67"/>
      <c r="H1209" s="67"/>
      <c r="I1209" s="72"/>
      <c r="J1209" s="148"/>
    </row>
    <row r="1210" ht="14.25" spans="1:10">
      <c r="A1210" s="65" t="s">
        <v>1794</v>
      </c>
      <c r="B1210" s="65" t="s">
        <v>1299</v>
      </c>
      <c r="C1210" s="66"/>
      <c r="D1210" s="67"/>
      <c r="E1210" s="67" t="s">
        <v>928</v>
      </c>
      <c r="F1210" s="67"/>
      <c r="G1210" s="67">
        <v>10</v>
      </c>
      <c r="H1210" s="67">
        <v>10</v>
      </c>
      <c r="I1210" s="67">
        <v>10</v>
      </c>
      <c r="J1210" s="148"/>
    </row>
    <row r="1211" ht="14.25" spans="1:10">
      <c r="A1211" s="65" t="s">
        <v>1795</v>
      </c>
      <c r="B1211" s="65" t="s">
        <v>1349</v>
      </c>
      <c r="C1211" s="66"/>
      <c r="D1211" s="67"/>
      <c r="E1211" s="67" t="s">
        <v>928</v>
      </c>
      <c r="F1211" s="67"/>
      <c r="G1211" s="140">
        <v>30</v>
      </c>
      <c r="H1211" s="140">
        <v>30</v>
      </c>
      <c r="I1211" s="140">
        <v>30</v>
      </c>
      <c r="J1211" s="148"/>
    </row>
    <row r="1212" ht="21" spans="1:10">
      <c r="A1212" s="65">
        <v>250310045</v>
      </c>
      <c r="B1212" s="65" t="s">
        <v>1796</v>
      </c>
      <c r="C1212" s="66"/>
      <c r="D1212" s="67"/>
      <c r="E1212" s="67" t="s">
        <v>928</v>
      </c>
      <c r="F1212" s="67"/>
      <c r="G1212" s="67">
        <v>35</v>
      </c>
      <c r="H1212" s="67">
        <v>35</v>
      </c>
      <c r="I1212" s="67">
        <v>35</v>
      </c>
      <c r="J1212" s="148"/>
    </row>
    <row r="1213" ht="21" spans="1:10">
      <c r="A1213" s="65">
        <v>250310046</v>
      </c>
      <c r="B1213" s="65" t="s">
        <v>1797</v>
      </c>
      <c r="C1213" s="66"/>
      <c r="D1213" s="67"/>
      <c r="E1213" s="67" t="s">
        <v>928</v>
      </c>
      <c r="F1213" s="67"/>
      <c r="G1213" s="83" t="s">
        <v>123</v>
      </c>
      <c r="H1213" s="84"/>
      <c r="I1213" s="102"/>
      <c r="J1213" s="148"/>
    </row>
    <row r="1214" ht="14.25" spans="1:10">
      <c r="A1214" s="65">
        <v>250310047</v>
      </c>
      <c r="B1214" s="65" t="s">
        <v>1798</v>
      </c>
      <c r="C1214" s="66"/>
      <c r="D1214" s="67"/>
      <c r="E1214" s="67" t="s">
        <v>928</v>
      </c>
      <c r="F1214" s="67"/>
      <c r="G1214" s="67">
        <v>45</v>
      </c>
      <c r="H1214" s="67">
        <v>45</v>
      </c>
      <c r="I1214" s="72">
        <v>45</v>
      </c>
      <c r="J1214" s="148"/>
    </row>
    <row r="1215" ht="14.25" spans="1:10">
      <c r="A1215" s="65">
        <v>250310048</v>
      </c>
      <c r="B1215" s="65" t="s">
        <v>1799</v>
      </c>
      <c r="C1215" s="66"/>
      <c r="D1215" s="67"/>
      <c r="E1215" s="67" t="s">
        <v>928</v>
      </c>
      <c r="F1215" s="67"/>
      <c r="G1215" s="67">
        <v>45</v>
      </c>
      <c r="H1215" s="67">
        <v>45</v>
      </c>
      <c r="I1215" s="72">
        <v>45</v>
      </c>
      <c r="J1215" s="148"/>
    </row>
    <row r="1216" ht="14.25" spans="1:10">
      <c r="A1216" s="65">
        <v>250310049</v>
      </c>
      <c r="B1216" s="65" t="s">
        <v>1800</v>
      </c>
      <c r="C1216" s="66"/>
      <c r="D1216" s="67"/>
      <c r="E1216" s="67" t="s">
        <v>928</v>
      </c>
      <c r="F1216" s="67"/>
      <c r="G1216" s="67">
        <v>40</v>
      </c>
      <c r="H1216" s="67">
        <v>40</v>
      </c>
      <c r="I1216" s="72">
        <v>40</v>
      </c>
      <c r="J1216" s="148"/>
    </row>
    <row r="1217" ht="14.25" spans="1:10">
      <c r="A1217" s="65">
        <v>250310050</v>
      </c>
      <c r="B1217" s="65" t="s">
        <v>1801</v>
      </c>
      <c r="C1217" s="66"/>
      <c r="D1217" s="67"/>
      <c r="E1217" s="67" t="s">
        <v>928</v>
      </c>
      <c r="F1217" s="67"/>
      <c r="G1217" s="81">
        <v>15</v>
      </c>
      <c r="H1217" s="81">
        <v>15</v>
      </c>
      <c r="I1217" s="81">
        <v>15</v>
      </c>
      <c r="J1217" s="148"/>
    </row>
    <row r="1218" ht="14.25" spans="1:10">
      <c r="A1218" s="138" t="s">
        <v>1802</v>
      </c>
      <c r="B1218" s="138" t="s">
        <v>1299</v>
      </c>
      <c r="C1218" s="138"/>
      <c r="D1218" s="139"/>
      <c r="E1218" s="139" t="s">
        <v>928</v>
      </c>
      <c r="F1218" s="138"/>
      <c r="G1218" s="139">
        <v>18</v>
      </c>
      <c r="H1218" s="139">
        <v>18</v>
      </c>
      <c r="I1218" s="139">
        <v>18</v>
      </c>
      <c r="J1218" s="148"/>
    </row>
    <row r="1219" ht="14.25" spans="1:10">
      <c r="A1219" s="138" t="s">
        <v>1803</v>
      </c>
      <c r="B1219" s="138" t="s">
        <v>1349</v>
      </c>
      <c r="C1219" s="138"/>
      <c r="D1219" s="139"/>
      <c r="E1219" s="139" t="s">
        <v>928</v>
      </c>
      <c r="F1219" s="138"/>
      <c r="G1219" s="139">
        <v>54</v>
      </c>
      <c r="H1219" s="139">
        <v>54</v>
      </c>
      <c r="I1219" s="139">
        <v>54</v>
      </c>
      <c r="J1219" s="148"/>
    </row>
    <row r="1220" ht="21" spans="1:10">
      <c r="A1220" s="65">
        <v>250310051</v>
      </c>
      <c r="B1220" s="65" t="s">
        <v>1804</v>
      </c>
      <c r="C1220" s="66"/>
      <c r="D1220" s="67"/>
      <c r="E1220" s="67" t="s">
        <v>928</v>
      </c>
      <c r="F1220" s="67"/>
      <c r="G1220" s="67">
        <v>15</v>
      </c>
      <c r="H1220" s="67">
        <v>15</v>
      </c>
      <c r="I1220" s="67">
        <v>15</v>
      </c>
      <c r="J1220" s="148"/>
    </row>
    <row r="1221" ht="21" spans="1:10">
      <c r="A1221" s="65">
        <v>250310052</v>
      </c>
      <c r="B1221" s="65" t="s">
        <v>1805</v>
      </c>
      <c r="C1221" s="66"/>
      <c r="D1221" s="67"/>
      <c r="E1221" s="67" t="s">
        <v>928</v>
      </c>
      <c r="F1221" s="67"/>
      <c r="G1221" s="140">
        <v>15</v>
      </c>
      <c r="H1221" s="140">
        <v>15</v>
      </c>
      <c r="I1221" s="140">
        <v>15</v>
      </c>
      <c r="J1221" s="148"/>
    </row>
    <row r="1222" ht="21" spans="1:10">
      <c r="A1222" s="65">
        <v>250310053</v>
      </c>
      <c r="B1222" s="65" t="s">
        <v>1806</v>
      </c>
      <c r="C1222" s="66"/>
      <c r="D1222" s="67"/>
      <c r="E1222" s="67" t="s">
        <v>928</v>
      </c>
      <c r="F1222" s="67"/>
      <c r="G1222" s="67">
        <v>63</v>
      </c>
      <c r="H1222" s="67">
        <v>63</v>
      </c>
      <c r="I1222" s="67">
        <v>63</v>
      </c>
      <c r="J1222" s="148"/>
    </row>
    <row r="1223" ht="14.25" spans="1:10">
      <c r="A1223" s="65">
        <v>250310054</v>
      </c>
      <c r="B1223" s="65" t="s">
        <v>1807</v>
      </c>
      <c r="C1223" s="66"/>
      <c r="D1223" s="67"/>
      <c r="E1223" s="67" t="s">
        <v>928</v>
      </c>
      <c r="F1223" s="67"/>
      <c r="G1223" s="67">
        <v>108</v>
      </c>
      <c r="H1223" s="67">
        <v>108</v>
      </c>
      <c r="I1223" s="72">
        <v>108</v>
      </c>
      <c r="J1223" s="148"/>
    </row>
    <row r="1224" ht="31.5" spans="1:10">
      <c r="A1224" s="65">
        <v>250310055</v>
      </c>
      <c r="B1224" s="65" t="s">
        <v>1808</v>
      </c>
      <c r="C1224" s="66"/>
      <c r="D1224" s="67"/>
      <c r="E1224" s="67" t="s">
        <v>928</v>
      </c>
      <c r="F1224" s="67"/>
      <c r="G1224" s="67">
        <v>85</v>
      </c>
      <c r="H1224" s="67">
        <v>85</v>
      </c>
      <c r="I1224" s="67">
        <v>85</v>
      </c>
      <c r="J1224" s="148"/>
    </row>
    <row r="1225" ht="14.25" spans="1:10">
      <c r="A1225" s="65">
        <v>250310062</v>
      </c>
      <c r="B1225" s="65" t="s">
        <v>1809</v>
      </c>
      <c r="C1225" s="66"/>
      <c r="D1225" s="67"/>
      <c r="E1225" s="67" t="s">
        <v>33</v>
      </c>
      <c r="F1225" s="67"/>
      <c r="G1225" s="67">
        <v>248</v>
      </c>
      <c r="H1225" s="67">
        <v>248</v>
      </c>
      <c r="I1225" s="67">
        <v>248</v>
      </c>
      <c r="J1225" s="148"/>
    </row>
    <row r="1226" ht="14.25" spans="1:10">
      <c r="A1226" s="65">
        <v>250310063</v>
      </c>
      <c r="B1226" s="65" t="s">
        <v>1810</v>
      </c>
      <c r="C1226" s="66"/>
      <c r="D1226" s="67"/>
      <c r="E1226" s="67" t="s">
        <v>33</v>
      </c>
      <c r="F1226" s="67"/>
      <c r="G1226" s="67">
        <v>290</v>
      </c>
      <c r="H1226" s="67">
        <v>290</v>
      </c>
      <c r="I1226" s="67">
        <v>290</v>
      </c>
      <c r="J1226" s="148"/>
    </row>
    <row r="1227" ht="31.5" spans="1:10">
      <c r="A1227" s="65">
        <v>250310064</v>
      </c>
      <c r="B1227" s="65" t="s">
        <v>1811</v>
      </c>
      <c r="C1227" s="66"/>
      <c r="D1227" s="67"/>
      <c r="E1227" s="67" t="s">
        <v>33</v>
      </c>
      <c r="F1227" s="67"/>
      <c r="G1227" s="67">
        <v>300</v>
      </c>
      <c r="H1227" s="67">
        <v>300</v>
      </c>
      <c r="I1227" s="67">
        <v>300</v>
      </c>
      <c r="J1227" s="148"/>
    </row>
    <row r="1228" s="28" customFormat="1" ht="21" spans="1:10">
      <c r="A1228" s="65" t="s">
        <v>1812</v>
      </c>
      <c r="B1228" s="65" t="s">
        <v>1813</v>
      </c>
      <c r="C1228" s="66"/>
      <c r="D1228" s="67"/>
      <c r="E1228" s="67" t="s">
        <v>33</v>
      </c>
      <c r="F1228" s="67"/>
      <c r="G1228" s="67">
        <v>110</v>
      </c>
      <c r="H1228" s="67">
        <v>110</v>
      </c>
      <c r="I1228" s="67">
        <v>110</v>
      </c>
      <c r="J1228" s="148"/>
    </row>
    <row r="1229" s="28" customFormat="1" ht="42" spans="1:10">
      <c r="A1229" s="62" t="s">
        <v>1814</v>
      </c>
      <c r="B1229" s="65" t="s">
        <v>1815</v>
      </c>
      <c r="C1229" s="66" t="s">
        <v>1816</v>
      </c>
      <c r="D1229" s="67"/>
      <c r="E1229" s="67" t="s">
        <v>928</v>
      </c>
      <c r="F1229" s="65" t="s">
        <v>1817</v>
      </c>
      <c r="G1229" s="67">
        <v>54</v>
      </c>
      <c r="H1229" s="67">
        <v>54</v>
      </c>
      <c r="I1229" s="67">
        <v>54</v>
      </c>
      <c r="J1229" s="148"/>
    </row>
    <row r="1230" ht="14.25" spans="1:10">
      <c r="A1230" s="62">
        <v>250311</v>
      </c>
      <c r="B1230" s="62" t="s">
        <v>1818</v>
      </c>
      <c r="C1230" s="66"/>
      <c r="D1230" s="67"/>
      <c r="E1230" s="67"/>
      <c r="F1230" s="67"/>
      <c r="G1230" s="67"/>
      <c r="H1230" s="67"/>
      <c r="I1230" s="72"/>
      <c r="J1230" s="142"/>
    </row>
    <row r="1231" ht="14.25" spans="1:10">
      <c r="A1231" s="65">
        <v>250311001</v>
      </c>
      <c r="B1231" s="65" t="s">
        <v>1819</v>
      </c>
      <c r="C1231" s="66"/>
      <c r="D1231" s="67"/>
      <c r="E1231" s="67" t="s">
        <v>928</v>
      </c>
      <c r="F1231" s="67"/>
      <c r="G1231" s="83" t="s">
        <v>123</v>
      </c>
      <c r="H1231" s="84"/>
      <c r="I1231" s="102"/>
      <c r="J1231" s="142"/>
    </row>
    <row r="1232" ht="21" spans="1:10">
      <c r="A1232" s="65">
        <v>250311002</v>
      </c>
      <c r="B1232" s="65" t="s">
        <v>1820</v>
      </c>
      <c r="C1232" s="66"/>
      <c r="D1232" s="67"/>
      <c r="E1232" s="67" t="s">
        <v>928</v>
      </c>
      <c r="F1232" s="67" t="s">
        <v>1821</v>
      </c>
      <c r="G1232" s="83" t="s">
        <v>123</v>
      </c>
      <c r="H1232" s="84"/>
      <c r="I1232" s="102"/>
      <c r="J1232" s="148"/>
    </row>
    <row r="1233" ht="21" spans="1:10">
      <c r="A1233" s="65">
        <v>250311003</v>
      </c>
      <c r="B1233" s="65" t="s">
        <v>1822</v>
      </c>
      <c r="C1233" s="66"/>
      <c r="D1233" s="67"/>
      <c r="E1233" s="67" t="s">
        <v>928</v>
      </c>
      <c r="F1233" s="67" t="s">
        <v>1821</v>
      </c>
      <c r="G1233" s="83" t="s">
        <v>123</v>
      </c>
      <c r="H1233" s="84"/>
      <c r="I1233" s="102"/>
      <c r="J1233" s="148"/>
    </row>
    <row r="1234" ht="21" spans="1:10">
      <c r="A1234" s="65">
        <v>250311004</v>
      </c>
      <c r="B1234" s="65" t="s">
        <v>1823</v>
      </c>
      <c r="C1234" s="66"/>
      <c r="D1234" s="67"/>
      <c r="E1234" s="67" t="s">
        <v>928</v>
      </c>
      <c r="F1234" s="67" t="s">
        <v>1821</v>
      </c>
      <c r="G1234" s="83" t="s">
        <v>123</v>
      </c>
      <c r="H1234" s="84"/>
      <c r="I1234" s="102"/>
      <c r="J1234" s="148"/>
    </row>
    <row r="1235" ht="21" spans="1:10">
      <c r="A1235" s="65">
        <v>250311005</v>
      </c>
      <c r="B1235" s="65" t="s">
        <v>1824</v>
      </c>
      <c r="C1235" s="66" t="s">
        <v>1825</v>
      </c>
      <c r="D1235" s="67"/>
      <c r="E1235" s="67" t="s">
        <v>928</v>
      </c>
      <c r="F1235" s="67" t="s">
        <v>1826</v>
      </c>
      <c r="G1235" s="67">
        <v>160</v>
      </c>
      <c r="H1235" s="67">
        <v>160</v>
      </c>
      <c r="I1235" s="67">
        <v>160</v>
      </c>
      <c r="J1235" s="148"/>
    </row>
    <row r="1236" ht="21" spans="1:10">
      <c r="A1236" s="65">
        <v>250311006</v>
      </c>
      <c r="B1236" s="65" t="s">
        <v>1827</v>
      </c>
      <c r="C1236" s="66"/>
      <c r="D1236" s="67"/>
      <c r="E1236" s="67" t="s">
        <v>928</v>
      </c>
      <c r="F1236" s="67"/>
      <c r="G1236" s="67">
        <v>64</v>
      </c>
      <c r="H1236" s="67">
        <v>64</v>
      </c>
      <c r="I1236" s="67">
        <v>64</v>
      </c>
      <c r="J1236" s="148"/>
    </row>
    <row r="1237" ht="21" spans="1:10">
      <c r="A1237" s="65">
        <v>250311007</v>
      </c>
      <c r="B1237" s="65" t="s">
        <v>1828</v>
      </c>
      <c r="C1237" s="66"/>
      <c r="D1237" s="67"/>
      <c r="E1237" s="67" t="s">
        <v>928</v>
      </c>
      <c r="F1237" s="67"/>
      <c r="G1237" s="67">
        <v>64</v>
      </c>
      <c r="H1237" s="67">
        <v>64</v>
      </c>
      <c r="I1237" s="67">
        <v>64</v>
      </c>
      <c r="J1237" s="148"/>
    </row>
    <row r="1238" ht="14.25" spans="1:10">
      <c r="A1238" s="62">
        <v>2504</v>
      </c>
      <c r="B1238" s="62" t="s">
        <v>1829</v>
      </c>
      <c r="C1238" s="66"/>
      <c r="D1238" s="67" t="s">
        <v>1130</v>
      </c>
      <c r="E1238" s="67"/>
      <c r="F1238" s="67"/>
      <c r="G1238" s="67"/>
      <c r="H1238" s="67"/>
      <c r="I1238" s="72"/>
      <c r="J1238" s="148"/>
    </row>
    <row r="1239" ht="14.25" spans="1:10">
      <c r="A1239" s="62">
        <v>250401</v>
      </c>
      <c r="B1239" s="62" t="s">
        <v>1830</v>
      </c>
      <c r="C1239" s="66"/>
      <c r="D1239" s="67"/>
      <c r="E1239" s="67"/>
      <c r="F1239" s="67"/>
      <c r="G1239" s="67"/>
      <c r="H1239" s="67"/>
      <c r="I1239" s="72"/>
      <c r="J1239" s="148"/>
    </row>
    <row r="1240" ht="14.25" spans="1:10">
      <c r="A1240" s="65">
        <v>250401001</v>
      </c>
      <c r="B1240" s="65" t="s">
        <v>1831</v>
      </c>
      <c r="C1240" s="66"/>
      <c r="D1240" s="67"/>
      <c r="E1240" s="67" t="s">
        <v>928</v>
      </c>
      <c r="F1240" s="67"/>
      <c r="G1240" s="140">
        <v>20</v>
      </c>
      <c r="H1240" s="140">
        <v>20</v>
      </c>
      <c r="I1240" s="140">
        <v>20</v>
      </c>
      <c r="J1240" s="148"/>
    </row>
    <row r="1241" ht="14.25" spans="1:10">
      <c r="A1241" s="65">
        <v>250401002</v>
      </c>
      <c r="B1241" s="65" t="s">
        <v>1832</v>
      </c>
      <c r="C1241" s="66"/>
      <c r="D1241" s="67"/>
      <c r="E1241" s="67" t="s">
        <v>928</v>
      </c>
      <c r="F1241" s="67"/>
      <c r="G1241" s="67">
        <v>6</v>
      </c>
      <c r="H1241" s="67">
        <v>6</v>
      </c>
      <c r="I1241" s="67">
        <v>6</v>
      </c>
      <c r="J1241" s="148"/>
    </row>
    <row r="1242" ht="14.25" spans="1:10">
      <c r="A1242" s="65">
        <v>250401003</v>
      </c>
      <c r="B1242" s="65" t="s">
        <v>1833</v>
      </c>
      <c r="C1242" s="66"/>
      <c r="D1242" s="67"/>
      <c r="E1242" s="67" t="s">
        <v>928</v>
      </c>
      <c r="F1242" s="67"/>
      <c r="G1242" s="67">
        <v>5</v>
      </c>
      <c r="H1242" s="67">
        <v>5</v>
      </c>
      <c r="I1242" s="67">
        <v>5</v>
      </c>
      <c r="J1242" s="148"/>
    </row>
    <row r="1243" ht="14.25" spans="1:10">
      <c r="A1243" s="65">
        <v>250401008</v>
      </c>
      <c r="B1243" s="65" t="s">
        <v>1834</v>
      </c>
      <c r="C1243" s="66"/>
      <c r="D1243" s="67"/>
      <c r="E1243" s="67" t="s">
        <v>928</v>
      </c>
      <c r="F1243" s="67"/>
      <c r="G1243" s="137">
        <v>28</v>
      </c>
      <c r="H1243" s="137">
        <v>28</v>
      </c>
      <c r="I1243" s="137">
        <v>28</v>
      </c>
      <c r="J1243" s="148"/>
    </row>
    <row r="1244" ht="14.25" spans="1:10">
      <c r="A1244" s="65">
        <v>250401009</v>
      </c>
      <c r="B1244" s="65" t="s">
        <v>1835</v>
      </c>
      <c r="C1244" s="66"/>
      <c r="D1244" s="67"/>
      <c r="E1244" s="67" t="s">
        <v>928</v>
      </c>
      <c r="F1244" s="67"/>
      <c r="G1244" s="72">
        <v>28</v>
      </c>
      <c r="H1244" s="72">
        <v>28</v>
      </c>
      <c r="I1244" s="72">
        <v>28</v>
      </c>
      <c r="J1244" s="148"/>
    </row>
    <row r="1245" ht="21" spans="1:10">
      <c r="A1245" s="65">
        <v>250401010</v>
      </c>
      <c r="B1245" s="65" t="s">
        <v>1836</v>
      </c>
      <c r="C1245" s="66"/>
      <c r="D1245" s="67"/>
      <c r="E1245" s="67" t="s">
        <v>928</v>
      </c>
      <c r="F1245" s="67"/>
      <c r="G1245" s="67">
        <v>28</v>
      </c>
      <c r="H1245" s="67">
        <v>28</v>
      </c>
      <c r="I1245" s="67">
        <v>28</v>
      </c>
      <c r="J1245" s="148"/>
    </row>
    <row r="1246" ht="21" spans="1:10">
      <c r="A1246" s="65">
        <v>250401011</v>
      </c>
      <c r="B1246" s="65" t="s">
        <v>1837</v>
      </c>
      <c r="C1246" s="66"/>
      <c r="D1246" s="67"/>
      <c r="E1246" s="67" t="s">
        <v>928</v>
      </c>
      <c r="F1246" s="67"/>
      <c r="G1246" s="67">
        <v>45</v>
      </c>
      <c r="H1246" s="67">
        <v>45</v>
      </c>
      <c r="I1246" s="67">
        <v>45</v>
      </c>
      <c r="J1246" s="148"/>
    </row>
    <row r="1247" ht="14.25" spans="1:10">
      <c r="A1247" s="65">
        <v>250401014</v>
      </c>
      <c r="B1247" s="65" t="s">
        <v>1838</v>
      </c>
      <c r="C1247" s="66"/>
      <c r="D1247" s="67"/>
      <c r="E1247" s="67" t="s">
        <v>928</v>
      </c>
      <c r="F1247" s="67" t="s">
        <v>1839</v>
      </c>
      <c r="G1247" s="67"/>
      <c r="H1247" s="67"/>
      <c r="I1247" s="72"/>
      <c r="J1247" s="148"/>
    </row>
    <row r="1248" ht="14.25" spans="1:10">
      <c r="A1248" s="65" t="s">
        <v>1840</v>
      </c>
      <c r="B1248" s="65" t="s">
        <v>1299</v>
      </c>
      <c r="C1248" s="63"/>
      <c r="D1248" s="59"/>
      <c r="E1248" s="59" t="s">
        <v>928</v>
      </c>
      <c r="F1248" s="67"/>
      <c r="G1248" s="67">
        <v>35</v>
      </c>
      <c r="H1248" s="67">
        <v>35</v>
      </c>
      <c r="I1248" s="67">
        <v>35</v>
      </c>
      <c r="J1248" s="148"/>
    </row>
    <row r="1249" ht="14.25" spans="1:10">
      <c r="A1249" s="65">
        <v>250401015</v>
      </c>
      <c r="B1249" s="65" t="s">
        <v>1841</v>
      </c>
      <c r="C1249" s="66"/>
      <c r="D1249" s="67"/>
      <c r="E1249" s="67" t="s">
        <v>928</v>
      </c>
      <c r="F1249" s="67" t="s">
        <v>315</v>
      </c>
      <c r="G1249" s="67">
        <v>6</v>
      </c>
      <c r="H1249" s="67">
        <v>6</v>
      </c>
      <c r="I1249" s="67">
        <v>6</v>
      </c>
      <c r="J1249" s="148"/>
    </row>
    <row r="1250" ht="14.25" spans="1:10">
      <c r="A1250" s="65">
        <v>250401018</v>
      </c>
      <c r="B1250" s="65" t="s">
        <v>1842</v>
      </c>
      <c r="C1250" s="66"/>
      <c r="D1250" s="67"/>
      <c r="E1250" s="67" t="s">
        <v>928</v>
      </c>
      <c r="F1250" s="67"/>
      <c r="G1250" s="67">
        <v>6</v>
      </c>
      <c r="H1250" s="67">
        <v>6</v>
      </c>
      <c r="I1250" s="67">
        <v>6</v>
      </c>
      <c r="J1250" s="148"/>
    </row>
    <row r="1251" ht="14.25" spans="1:10">
      <c r="A1251" s="65">
        <v>250401019</v>
      </c>
      <c r="B1251" s="65" t="s">
        <v>1843</v>
      </c>
      <c r="C1251" s="66"/>
      <c r="D1251" s="67"/>
      <c r="E1251" s="67" t="s">
        <v>928</v>
      </c>
      <c r="F1251" s="67"/>
      <c r="G1251" s="67">
        <v>9</v>
      </c>
      <c r="H1251" s="67">
        <v>9</v>
      </c>
      <c r="I1251" s="72">
        <v>9</v>
      </c>
      <c r="J1251" s="148"/>
    </row>
    <row r="1252" ht="21" spans="1:10">
      <c r="A1252" s="65">
        <v>250401020</v>
      </c>
      <c r="B1252" s="65" t="s">
        <v>1844</v>
      </c>
      <c r="C1252" s="66" t="s">
        <v>1845</v>
      </c>
      <c r="D1252" s="67"/>
      <c r="E1252" s="67" t="s">
        <v>928</v>
      </c>
      <c r="F1252" s="67" t="s">
        <v>1846</v>
      </c>
      <c r="G1252" s="67"/>
      <c r="H1252" s="67"/>
      <c r="I1252" s="72"/>
      <c r="J1252" s="148"/>
    </row>
    <row r="1253" ht="22.5" spans="1:10">
      <c r="A1253" s="65" t="s">
        <v>1847</v>
      </c>
      <c r="B1253" s="65" t="s">
        <v>989</v>
      </c>
      <c r="C1253" s="66"/>
      <c r="D1253" s="67"/>
      <c r="E1253" s="67" t="s">
        <v>928</v>
      </c>
      <c r="F1253" s="119" t="s">
        <v>1384</v>
      </c>
      <c r="G1253" s="140">
        <v>8</v>
      </c>
      <c r="H1253" s="140">
        <v>8</v>
      </c>
      <c r="I1253" s="140">
        <v>8</v>
      </c>
      <c r="J1253" s="148"/>
    </row>
    <row r="1254" ht="14.25" spans="1:10">
      <c r="A1254" s="65">
        <v>250401021</v>
      </c>
      <c r="B1254" s="65" t="s">
        <v>1848</v>
      </c>
      <c r="C1254" s="66"/>
      <c r="D1254" s="67"/>
      <c r="E1254" s="67" t="s">
        <v>928</v>
      </c>
      <c r="F1254" s="67"/>
      <c r="G1254" s="67">
        <v>10</v>
      </c>
      <c r="H1254" s="67">
        <v>10</v>
      </c>
      <c r="I1254" s="67">
        <v>10</v>
      </c>
      <c r="J1254" s="148"/>
    </row>
    <row r="1255" ht="21" spans="1:10">
      <c r="A1255" s="65">
        <v>250401022</v>
      </c>
      <c r="B1255" s="65" t="s">
        <v>1849</v>
      </c>
      <c r="C1255" s="66"/>
      <c r="D1255" s="67"/>
      <c r="E1255" s="67" t="s">
        <v>928</v>
      </c>
      <c r="F1255" s="67"/>
      <c r="G1255" s="137">
        <v>10</v>
      </c>
      <c r="H1255" s="137">
        <v>10</v>
      </c>
      <c r="I1255" s="137">
        <v>10</v>
      </c>
      <c r="J1255" s="148"/>
    </row>
    <row r="1256" ht="14.25" spans="1:10">
      <c r="A1256" s="65">
        <v>250401023</v>
      </c>
      <c r="B1256" s="65" t="s">
        <v>1850</v>
      </c>
      <c r="C1256" s="66" t="s">
        <v>1851</v>
      </c>
      <c r="D1256" s="67"/>
      <c r="E1256" s="67" t="s">
        <v>928</v>
      </c>
      <c r="F1256" s="67" t="s">
        <v>1846</v>
      </c>
      <c r="G1256" s="67"/>
      <c r="H1256" s="67"/>
      <c r="I1256" s="72"/>
      <c r="J1256" s="148"/>
    </row>
    <row r="1257" ht="14.25" spans="1:10">
      <c r="A1257" s="64" t="s">
        <v>1852</v>
      </c>
      <c r="B1257" s="65" t="s">
        <v>989</v>
      </c>
      <c r="C1257" s="63"/>
      <c r="D1257" s="59"/>
      <c r="E1257" s="59" t="s">
        <v>928</v>
      </c>
      <c r="F1257" s="59" t="s">
        <v>1853</v>
      </c>
      <c r="G1257" s="60">
        <v>8</v>
      </c>
      <c r="H1257" s="60">
        <v>8</v>
      </c>
      <c r="I1257" s="60">
        <v>8</v>
      </c>
      <c r="J1257" s="148"/>
    </row>
    <row r="1258" ht="14.25" spans="1:10">
      <c r="A1258" s="64" t="s">
        <v>1854</v>
      </c>
      <c r="B1258" s="65" t="s">
        <v>1855</v>
      </c>
      <c r="C1258" s="63"/>
      <c r="D1258" s="59"/>
      <c r="E1258" s="59" t="s">
        <v>928</v>
      </c>
      <c r="F1258" s="59" t="s">
        <v>1856</v>
      </c>
      <c r="G1258" s="59">
        <v>20</v>
      </c>
      <c r="H1258" s="59">
        <v>20</v>
      </c>
      <c r="I1258" s="59">
        <v>20</v>
      </c>
      <c r="J1258" s="148"/>
    </row>
    <row r="1259" ht="21" spans="1:10">
      <c r="A1259" s="64" t="s">
        <v>1857</v>
      </c>
      <c r="B1259" s="65" t="s">
        <v>1858</v>
      </c>
      <c r="C1259" s="63"/>
      <c r="D1259" s="59"/>
      <c r="E1259" s="59" t="s">
        <v>928</v>
      </c>
      <c r="F1259" s="59"/>
      <c r="G1259" s="59">
        <v>25</v>
      </c>
      <c r="H1259" s="59">
        <v>25</v>
      </c>
      <c r="I1259" s="59">
        <v>25</v>
      </c>
      <c r="J1259" s="148"/>
    </row>
    <row r="1260" ht="14.25" spans="1:10">
      <c r="A1260" s="65">
        <v>250401024</v>
      </c>
      <c r="B1260" s="65" t="s">
        <v>1859</v>
      </c>
      <c r="C1260" s="66"/>
      <c r="D1260" s="67"/>
      <c r="E1260" s="67" t="s">
        <v>928</v>
      </c>
      <c r="F1260" s="67"/>
      <c r="G1260" s="83" t="s">
        <v>123</v>
      </c>
      <c r="H1260" s="84"/>
      <c r="I1260" s="102"/>
      <c r="J1260" s="148"/>
    </row>
    <row r="1261" ht="21" spans="1:10">
      <c r="A1261" s="65">
        <v>250401025</v>
      </c>
      <c r="B1261" s="65" t="s">
        <v>1860</v>
      </c>
      <c r="C1261" s="66"/>
      <c r="D1261" s="67"/>
      <c r="E1261" s="67" t="s">
        <v>928</v>
      </c>
      <c r="F1261" s="67"/>
      <c r="G1261" s="67"/>
      <c r="H1261" s="67"/>
      <c r="I1261" s="72"/>
      <c r="J1261" s="148"/>
    </row>
    <row r="1262" ht="22.5" spans="1:10">
      <c r="A1262" s="65" t="s">
        <v>1861</v>
      </c>
      <c r="B1262" s="65" t="s">
        <v>989</v>
      </c>
      <c r="C1262" s="66"/>
      <c r="D1262" s="67"/>
      <c r="E1262" s="67" t="s">
        <v>928</v>
      </c>
      <c r="F1262" s="138" t="s">
        <v>1358</v>
      </c>
      <c r="G1262" s="67">
        <v>8</v>
      </c>
      <c r="H1262" s="67">
        <v>8</v>
      </c>
      <c r="I1262" s="67">
        <v>8</v>
      </c>
      <c r="J1262" s="148"/>
    </row>
    <row r="1263" s="30" customFormat="1" ht="14.25" spans="1:50">
      <c r="A1263" s="138" t="s">
        <v>1862</v>
      </c>
      <c r="B1263" s="119" t="s">
        <v>1303</v>
      </c>
      <c r="C1263" s="138"/>
      <c r="D1263" s="139"/>
      <c r="E1263" s="139" t="s">
        <v>928</v>
      </c>
      <c r="F1263" s="138"/>
      <c r="G1263" s="139">
        <v>5</v>
      </c>
      <c r="H1263" s="139">
        <v>5</v>
      </c>
      <c r="I1263" s="139">
        <v>5</v>
      </c>
      <c r="J1263" s="148"/>
      <c r="K1263" s="26"/>
      <c r="L1263" s="26"/>
      <c r="M1263" s="26"/>
      <c r="N1263" s="26"/>
      <c r="O1263" s="26"/>
      <c r="P1263" s="26"/>
      <c r="Q1263" s="26"/>
      <c r="R1263" s="26"/>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row>
    <row r="1264" ht="21" spans="1:10">
      <c r="A1264" s="65">
        <v>250401026</v>
      </c>
      <c r="B1264" s="65" t="s">
        <v>1863</v>
      </c>
      <c r="C1264" s="66" t="s">
        <v>1864</v>
      </c>
      <c r="D1264" s="67"/>
      <c r="E1264" s="67" t="s">
        <v>928</v>
      </c>
      <c r="F1264" s="67"/>
      <c r="G1264" s="67">
        <v>220</v>
      </c>
      <c r="H1264" s="67">
        <v>220</v>
      </c>
      <c r="I1264" s="67">
        <v>220</v>
      </c>
      <c r="J1264" s="148"/>
    </row>
    <row r="1265" ht="31.5" spans="1:10">
      <c r="A1265" s="65">
        <v>250401027</v>
      </c>
      <c r="B1265" s="65" t="s">
        <v>1865</v>
      </c>
      <c r="C1265" s="66"/>
      <c r="D1265" s="67"/>
      <c r="E1265" s="67" t="s">
        <v>928</v>
      </c>
      <c r="F1265" s="67" t="s">
        <v>1846</v>
      </c>
      <c r="G1265" s="67"/>
      <c r="H1265" s="67"/>
      <c r="I1265" s="72"/>
      <c r="J1265" s="148"/>
    </row>
    <row r="1266" ht="22.5" spans="1:10">
      <c r="A1266" s="65" t="s">
        <v>1866</v>
      </c>
      <c r="B1266" s="65" t="s">
        <v>989</v>
      </c>
      <c r="C1266" s="66"/>
      <c r="D1266" s="67"/>
      <c r="E1266" s="67" t="s">
        <v>928</v>
      </c>
      <c r="F1266" s="138" t="s">
        <v>1384</v>
      </c>
      <c r="G1266" s="67">
        <v>15</v>
      </c>
      <c r="H1266" s="67">
        <v>15</v>
      </c>
      <c r="I1266" s="67">
        <v>15</v>
      </c>
      <c r="J1266" s="148"/>
    </row>
    <row r="1267" ht="14.25" spans="1:10">
      <c r="A1267" s="65">
        <v>250401028</v>
      </c>
      <c r="B1267" s="65" t="s">
        <v>1867</v>
      </c>
      <c r="C1267" s="66"/>
      <c r="D1267" s="67"/>
      <c r="E1267" s="67" t="s">
        <v>928</v>
      </c>
      <c r="F1267" s="67"/>
      <c r="G1267" s="67"/>
      <c r="H1267" s="67"/>
      <c r="I1267" s="72"/>
      <c r="J1267" s="148"/>
    </row>
    <row r="1268" ht="22.5" spans="1:10">
      <c r="A1268" s="65" t="s">
        <v>1868</v>
      </c>
      <c r="B1268" s="65" t="s">
        <v>989</v>
      </c>
      <c r="C1268" s="66"/>
      <c r="D1268" s="67"/>
      <c r="E1268" s="67" t="s">
        <v>928</v>
      </c>
      <c r="F1268" s="138" t="s">
        <v>1358</v>
      </c>
      <c r="G1268" s="67">
        <v>8</v>
      </c>
      <c r="H1268" s="67">
        <v>8</v>
      </c>
      <c r="I1268" s="67">
        <v>8</v>
      </c>
      <c r="J1268" s="148"/>
    </row>
    <row r="1269" s="30" customFormat="1" ht="14.25" spans="1:50">
      <c r="A1269" s="138" t="s">
        <v>1869</v>
      </c>
      <c r="B1269" s="119" t="s">
        <v>1303</v>
      </c>
      <c r="C1269" s="138"/>
      <c r="D1269" s="139"/>
      <c r="E1269" s="139" t="s">
        <v>928</v>
      </c>
      <c r="F1269" s="138"/>
      <c r="G1269" s="139">
        <v>5</v>
      </c>
      <c r="H1269" s="139">
        <v>5</v>
      </c>
      <c r="I1269" s="139">
        <v>5</v>
      </c>
      <c r="J1269" s="148"/>
      <c r="K1269" s="26"/>
      <c r="L1269" s="26"/>
      <c r="M1269" s="26"/>
      <c r="N1269" s="26"/>
      <c r="O1269" s="26"/>
      <c r="P1269" s="26"/>
      <c r="Q1269" s="26"/>
      <c r="R1269" s="26"/>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row>
    <row r="1270" ht="14.25" spans="1:10">
      <c r="A1270" s="65">
        <v>250401029</v>
      </c>
      <c r="B1270" s="65" t="s">
        <v>1870</v>
      </c>
      <c r="C1270" s="66"/>
      <c r="D1270" s="67"/>
      <c r="E1270" s="67" t="s">
        <v>928</v>
      </c>
      <c r="F1270" s="138" t="s">
        <v>1871</v>
      </c>
      <c r="G1270" s="140">
        <v>20</v>
      </c>
      <c r="H1270" s="140">
        <v>20</v>
      </c>
      <c r="I1270" s="140">
        <v>20</v>
      </c>
      <c r="J1270" s="148"/>
    </row>
    <row r="1271" ht="14.25" spans="1:10">
      <c r="A1271" s="65">
        <v>250401030</v>
      </c>
      <c r="B1271" s="65" t="s">
        <v>1872</v>
      </c>
      <c r="C1271" s="66"/>
      <c r="D1271" s="67"/>
      <c r="E1271" s="67" t="s">
        <v>928</v>
      </c>
      <c r="F1271" s="67" t="s">
        <v>1142</v>
      </c>
      <c r="G1271" s="67">
        <v>70</v>
      </c>
      <c r="H1271" s="67">
        <v>70</v>
      </c>
      <c r="I1271" s="67">
        <v>70</v>
      </c>
      <c r="J1271" s="148"/>
    </row>
    <row r="1272" ht="21" spans="1:10">
      <c r="A1272" s="65">
        <v>250401031</v>
      </c>
      <c r="B1272" s="65" t="s">
        <v>1873</v>
      </c>
      <c r="C1272" s="66"/>
      <c r="D1272" s="67"/>
      <c r="E1272" s="67" t="s">
        <v>928</v>
      </c>
      <c r="F1272" s="67" t="s">
        <v>1874</v>
      </c>
      <c r="G1272" s="67"/>
      <c r="H1272" s="67"/>
      <c r="I1272" s="72"/>
      <c r="J1272" s="148"/>
    </row>
    <row r="1273" ht="14.25" spans="1:10">
      <c r="A1273" s="65" t="s">
        <v>1875</v>
      </c>
      <c r="B1273" s="65" t="s">
        <v>945</v>
      </c>
      <c r="C1273" s="66"/>
      <c r="D1273" s="67"/>
      <c r="E1273" s="67" t="s">
        <v>1876</v>
      </c>
      <c r="F1273" s="67"/>
      <c r="G1273" s="137">
        <v>25</v>
      </c>
      <c r="H1273" s="137">
        <v>25</v>
      </c>
      <c r="I1273" s="137">
        <v>25</v>
      </c>
      <c r="J1273" s="148"/>
    </row>
    <row r="1274" ht="21" spans="1:10">
      <c r="A1274" s="65">
        <v>250401037</v>
      </c>
      <c r="B1274" s="65" t="s">
        <v>1877</v>
      </c>
      <c r="C1274" s="66"/>
      <c r="D1274" s="67"/>
      <c r="E1274" s="67" t="s">
        <v>33</v>
      </c>
      <c r="F1274" s="67"/>
      <c r="G1274" s="137">
        <v>300</v>
      </c>
      <c r="H1274" s="137">
        <v>300</v>
      </c>
      <c r="I1274" s="137">
        <v>300</v>
      </c>
      <c r="J1274" s="148"/>
    </row>
    <row r="1275" ht="21" spans="1:10">
      <c r="A1275" s="65">
        <v>250401038</v>
      </c>
      <c r="B1275" s="65" t="s">
        <v>1878</v>
      </c>
      <c r="C1275" s="66"/>
      <c r="D1275" s="67"/>
      <c r="E1275" s="67" t="s">
        <v>33</v>
      </c>
      <c r="F1275" s="67" t="s">
        <v>1879</v>
      </c>
      <c r="G1275" s="67">
        <v>648</v>
      </c>
      <c r="H1275" s="67">
        <v>648</v>
      </c>
      <c r="I1275" s="67">
        <v>648</v>
      </c>
      <c r="J1275" s="148"/>
    </row>
    <row r="1276" ht="42" spans="1:16382">
      <c r="A1276" s="65">
        <v>250401040</v>
      </c>
      <c r="B1276" s="65" t="s">
        <v>1880</v>
      </c>
      <c r="C1276" s="65"/>
      <c r="D1276" s="65">
        <v>100</v>
      </c>
      <c r="E1276" s="65" t="s">
        <v>172</v>
      </c>
      <c r="F1276" s="65" t="s">
        <v>928</v>
      </c>
      <c r="G1276" s="65" t="s">
        <v>1881</v>
      </c>
      <c r="H1276" s="65"/>
      <c r="I1276" s="65"/>
      <c r="J1276" s="65"/>
      <c r="K1276" s="65"/>
      <c r="L1276" s="65"/>
      <c r="M1276" s="65"/>
      <c r="N1276" s="65"/>
      <c r="O1276" s="65"/>
      <c r="P1276" s="65"/>
      <c r="Q1276" s="65"/>
      <c r="R1276" s="65"/>
      <c r="S1276" s="65"/>
      <c r="T1276" s="65"/>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c r="AZ1276" s="65"/>
      <c r="BA1276" s="65"/>
      <c r="BB1276" s="65"/>
      <c r="BC1276" s="65"/>
      <c r="BD1276" s="65"/>
      <c r="BE1276" s="65"/>
      <c r="BF1276" s="65"/>
      <c r="BG1276" s="65"/>
      <c r="BH1276" s="65"/>
      <c r="BI1276" s="65"/>
      <c r="BJ1276" s="65"/>
      <c r="BK1276" s="65"/>
      <c r="BL1276" s="65"/>
      <c r="BM1276" s="65"/>
      <c r="BN1276" s="65"/>
      <c r="BO1276" s="65"/>
      <c r="BP1276" s="65"/>
      <c r="BQ1276" s="65"/>
      <c r="BR1276" s="65"/>
      <c r="BS1276" s="65"/>
      <c r="BT1276" s="65"/>
      <c r="BU1276" s="65"/>
      <c r="BV1276" s="65"/>
      <c r="BW1276" s="65"/>
      <c r="BX1276" s="65"/>
      <c r="BY1276" s="65"/>
      <c r="BZ1276" s="65"/>
      <c r="CA1276" s="65"/>
      <c r="CB1276" s="65"/>
      <c r="CC1276" s="65"/>
      <c r="CD1276" s="65"/>
      <c r="CE1276" s="65"/>
      <c r="CF1276" s="65"/>
      <c r="CG1276" s="65"/>
      <c r="CH1276" s="65"/>
      <c r="CI1276" s="65"/>
      <c r="CJ1276" s="65"/>
      <c r="CK1276" s="65"/>
      <c r="CL1276" s="65"/>
      <c r="CM1276" s="65"/>
      <c r="CN1276" s="65"/>
      <c r="CO1276" s="65"/>
      <c r="CP1276" s="65"/>
      <c r="CQ1276" s="65"/>
      <c r="CR1276" s="65"/>
      <c r="CS1276" s="65"/>
      <c r="CT1276" s="65"/>
      <c r="CU1276" s="65"/>
      <c r="CV1276" s="65"/>
      <c r="CW1276" s="65"/>
      <c r="CX1276" s="65"/>
      <c r="CY1276" s="65"/>
      <c r="CZ1276" s="65"/>
      <c r="DA1276" s="65"/>
      <c r="DB1276" s="65"/>
      <c r="DC1276" s="65"/>
      <c r="DD1276" s="65"/>
      <c r="DE1276" s="65"/>
      <c r="DF1276" s="65"/>
      <c r="DG1276" s="65"/>
      <c r="DH1276" s="65"/>
      <c r="DI1276" s="65"/>
      <c r="DJ1276" s="65"/>
      <c r="DK1276" s="65"/>
      <c r="DL1276" s="65"/>
      <c r="DM1276" s="65"/>
      <c r="DN1276" s="65"/>
      <c r="DO1276" s="65"/>
      <c r="DP1276" s="65"/>
      <c r="DQ1276" s="65"/>
      <c r="DR1276" s="65"/>
      <c r="DS1276" s="65"/>
      <c r="DT1276" s="65"/>
      <c r="DU1276" s="65"/>
      <c r="DV1276" s="65"/>
      <c r="DW1276" s="65"/>
      <c r="DX1276" s="65"/>
      <c r="DY1276" s="65"/>
      <c r="DZ1276" s="65"/>
      <c r="EA1276" s="65"/>
      <c r="EB1276" s="65"/>
      <c r="EC1276" s="65"/>
      <c r="ED1276" s="65"/>
      <c r="EE1276" s="65"/>
      <c r="EF1276" s="65"/>
      <c r="EG1276" s="65"/>
      <c r="EH1276" s="65"/>
      <c r="EI1276" s="65"/>
      <c r="EJ1276" s="65"/>
      <c r="EK1276" s="65"/>
      <c r="EL1276" s="65"/>
      <c r="EM1276" s="65"/>
      <c r="EN1276" s="65"/>
      <c r="EO1276" s="65"/>
      <c r="EP1276" s="65"/>
      <c r="EQ1276" s="65"/>
      <c r="ER1276" s="65"/>
      <c r="ES1276" s="65"/>
      <c r="ET1276" s="65"/>
      <c r="EU1276" s="65"/>
      <c r="EV1276" s="65"/>
      <c r="EW1276" s="65"/>
      <c r="EX1276" s="65"/>
      <c r="EY1276" s="65"/>
      <c r="EZ1276" s="65"/>
      <c r="FA1276" s="65"/>
      <c r="FB1276" s="65"/>
      <c r="FC1276" s="65"/>
      <c r="FD1276" s="65"/>
      <c r="FE1276" s="65"/>
      <c r="FF1276" s="65"/>
      <c r="FG1276" s="65"/>
      <c r="FH1276" s="65"/>
      <c r="FI1276" s="65"/>
      <c r="FJ1276" s="65"/>
      <c r="FK1276" s="65"/>
      <c r="FL1276" s="65"/>
      <c r="FM1276" s="65"/>
      <c r="FN1276" s="65"/>
      <c r="FO1276" s="65"/>
      <c r="FP1276" s="65"/>
      <c r="FQ1276" s="65"/>
      <c r="FR1276" s="65"/>
      <c r="FS1276" s="65"/>
      <c r="FT1276" s="65"/>
      <c r="FU1276" s="65"/>
      <c r="FV1276" s="65"/>
      <c r="FW1276" s="65"/>
      <c r="FX1276" s="65"/>
      <c r="FY1276" s="65"/>
      <c r="FZ1276" s="65"/>
      <c r="GA1276" s="65"/>
      <c r="GB1276" s="65"/>
      <c r="GC1276" s="65"/>
      <c r="GD1276" s="65"/>
      <c r="GE1276" s="65"/>
      <c r="GF1276" s="65"/>
      <c r="GG1276" s="65"/>
      <c r="GH1276" s="65"/>
      <c r="GI1276" s="65"/>
      <c r="GJ1276" s="65"/>
      <c r="GK1276" s="65"/>
      <c r="GL1276" s="65"/>
      <c r="GM1276" s="65"/>
      <c r="GN1276" s="65"/>
      <c r="GO1276" s="65"/>
      <c r="GP1276" s="65"/>
      <c r="GQ1276" s="65"/>
      <c r="GR1276" s="65"/>
      <c r="GS1276" s="65"/>
      <c r="GT1276" s="65"/>
      <c r="GU1276" s="65"/>
      <c r="GV1276" s="65"/>
      <c r="GW1276" s="65"/>
      <c r="GX1276" s="65"/>
      <c r="GY1276" s="65"/>
      <c r="GZ1276" s="65"/>
      <c r="HA1276" s="65"/>
      <c r="HB1276" s="65"/>
      <c r="HC1276" s="65"/>
      <c r="HD1276" s="65"/>
      <c r="HE1276" s="65"/>
      <c r="HF1276" s="65"/>
      <c r="HG1276" s="65"/>
      <c r="HH1276" s="65"/>
      <c r="HI1276" s="65"/>
      <c r="HJ1276" s="65"/>
      <c r="HK1276" s="65"/>
      <c r="HL1276" s="65"/>
      <c r="HM1276" s="65"/>
      <c r="HN1276" s="65"/>
      <c r="HO1276" s="65"/>
      <c r="HP1276" s="65"/>
      <c r="HQ1276" s="65"/>
      <c r="HR1276" s="65"/>
      <c r="HS1276" s="65"/>
      <c r="HT1276" s="65"/>
      <c r="HU1276" s="65"/>
      <c r="HV1276" s="65"/>
      <c r="HW1276" s="65"/>
      <c r="HX1276" s="65"/>
      <c r="HY1276" s="65"/>
      <c r="HZ1276" s="65"/>
      <c r="IA1276" s="65"/>
      <c r="IB1276" s="65"/>
      <c r="IC1276" s="65"/>
      <c r="ID1276" s="65"/>
      <c r="IE1276" s="65"/>
      <c r="IF1276" s="65"/>
      <c r="IG1276" s="65"/>
      <c r="IH1276" s="65"/>
      <c r="II1276" s="65"/>
      <c r="IJ1276" s="65"/>
      <c r="IK1276" s="65"/>
      <c r="IL1276" s="65"/>
      <c r="IM1276" s="65"/>
      <c r="IN1276" s="65"/>
      <c r="IO1276" s="65"/>
      <c r="IP1276" s="65"/>
      <c r="IQ1276" s="65"/>
      <c r="IR1276" s="65"/>
      <c r="IS1276" s="65"/>
      <c r="IT1276" s="65"/>
      <c r="IU1276" s="65"/>
      <c r="IV1276" s="65"/>
      <c r="IW1276" s="65"/>
      <c r="IX1276" s="65"/>
      <c r="IY1276" s="65"/>
      <c r="IZ1276" s="65"/>
      <c r="JA1276" s="65"/>
      <c r="JB1276" s="65"/>
      <c r="JC1276" s="65"/>
      <c r="JD1276" s="65"/>
      <c r="JE1276" s="65"/>
      <c r="JF1276" s="65"/>
      <c r="JG1276" s="65"/>
      <c r="JH1276" s="65"/>
      <c r="JI1276" s="65"/>
      <c r="JJ1276" s="65"/>
      <c r="JK1276" s="65"/>
      <c r="JL1276" s="65"/>
      <c r="JM1276" s="65"/>
      <c r="JN1276" s="65"/>
      <c r="JO1276" s="65"/>
      <c r="JP1276" s="65"/>
      <c r="JQ1276" s="65"/>
      <c r="JR1276" s="65"/>
      <c r="JS1276" s="65"/>
      <c r="JT1276" s="65"/>
      <c r="JU1276" s="65"/>
      <c r="JV1276" s="65"/>
      <c r="JW1276" s="65"/>
      <c r="JX1276" s="65"/>
      <c r="JY1276" s="65"/>
      <c r="JZ1276" s="65"/>
      <c r="KA1276" s="65"/>
      <c r="KB1276" s="65"/>
      <c r="KC1276" s="65"/>
      <c r="KD1276" s="65"/>
      <c r="KE1276" s="65"/>
      <c r="KF1276" s="65"/>
      <c r="KG1276" s="65"/>
      <c r="KH1276" s="65"/>
      <c r="KI1276" s="65"/>
      <c r="KJ1276" s="65"/>
      <c r="KK1276" s="65"/>
      <c r="KL1276" s="65"/>
      <c r="KM1276" s="65"/>
      <c r="KN1276" s="65"/>
      <c r="KO1276" s="65"/>
      <c r="KP1276" s="65"/>
      <c r="KQ1276" s="65"/>
      <c r="KR1276" s="65"/>
      <c r="KS1276" s="65"/>
      <c r="KT1276" s="65"/>
      <c r="KU1276" s="65"/>
      <c r="KV1276" s="65"/>
      <c r="KW1276" s="65"/>
      <c r="KX1276" s="65"/>
      <c r="KY1276" s="65"/>
      <c r="KZ1276" s="65"/>
      <c r="LA1276" s="65"/>
      <c r="LB1276" s="65"/>
      <c r="LC1276" s="65"/>
      <c r="LD1276" s="65"/>
      <c r="LE1276" s="65"/>
      <c r="LF1276" s="65"/>
      <c r="LG1276" s="65"/>
      <c r="LH1276" s="65"/>
      <c r="LI1276" s="65"/>
      <c r="LJ1276" s="65"/>
      <c r="LK1276" s="65"/>
      <c r="LL1276" s="65"/>
      <c r="LM1276" s="65"/>
      <c r="LN1276" s="65"/>
      <c r="LO1276" s="65"/>
      <c r="LP1276" s="65"/>
      <c r="LQ1276" s="65"/>
      <c r="LR1276" s="65"/>
      <c r="LS1276" s="65"/>
      <c r="LT1276" s="65"/>
      <c r="LU1276" s="65"/>
      <c r="LV1276" s="65"/>
      <c r="LW1276" s="65"/>
      <c r="LX1276" s="65"/>
      <c r="LY1276" s="65"/>
      <c r="LZ1276" s="65"/>
      <c r="MA1276" s="65"/>
      <c r="MB1276" s="65"/>
      <c r="MC1276" s="65"/>
      <c r="MD1276" s="65"/>
      <c r="ME1276" s="65"/>
      <c r="MF1276" s="65"/>
      <c r="MG1276" s="65"/>
      <c r="MH1276" s="65"/>
      <c r="MI1276" s="65"/>
      <c r="MJ1276" s="65"/>
      <c r="MK1276" s="65"/>
      <c r="ML1276" s="65"/>
      <c r="MM1276" s="65"/>
      <c r="MN1276" s="65"/>
      <c r="MO1276" s="65"/>
      <c r="MP1276" s="65"/>
      <c r="MQ1276" s="65"/>
      <c r="MR1276" s="65"/>
      <c r="MS1276" s="65"/>
      <c r="MT1276" s="65"/>
      <c r="MU1276" s="65"/>
      <c r="MV1276" s="65"/>
      <c r="MW1276" s="65"/>
      <c r="MX1276" s="65"/>
      <c r="MY1276" s="65"/>
      <c r="MZ1276" s="65"/>
      <c r="NA1276" s="65"/>
      <c r="NB1276" s="65"/>
      <c r="NC1276" s="65"/>
      <c r="ND1276" s="65"/>
      <c r="NE1276" s="65"/>
      <c r="NF1276" s="65"/>
      <c r="NG1276" s="65"/>
      <c r="NH1276" s="65"/>
      <c r="NI1276" s="65"/>
      <c r="NJ1276" s="65"/>
      <c r="NK1276" s="65"/>
      <c r="NL1276" s="65"/>
      <c r="NM1276" s="65"/>
      <c r="NN1276" s="65"/>
      <c r="NO1276" s="65"/>
      <c r="NP1276" s="65"/>
      <c r="NQ1276" s="65"/>
      <c r="NR1276" s="65"/>
      <c r="NS1276" s="65"/>
      <c r="NT1276" s="65"/>
      <c r="NU1276" s="65"/>
      <c r="NV1276" s="65"/>
      <c r="NW1276" s="65"/>
      <c r="NX1276" s="65"/>
      <c r="NY1276" s="65"/>
      <c r="NZ1276" s="65"/>
      <c r="OA1276" s="65"/>
      <c r="OB1276" s="65"/>
      <c r="OC1276" s="65"/>
      <c r="OD1276" s="65"/>
      <c r="OE1276" s="65"/>
      <c r="OF1276" s="65"/>
      <c r="OG1276" s="65"/>
      <c r="OH1276" s="65"/>
      <c r="OI1276" s="65"/>
      <c r="OJ1276" s="65"/>
      <c r="OK1276" s="65"/>
      <c r="OL1276" s="65"/>
      <c r="OM1276" s="65"/>
      <c r="ON1276" s="65"/>
      <c r="OO1276" s="65"/>
      <c r="OP1276" s="65"/>
      <c r="OQ1276" s="65"/>
      <c r="OR1276" s="65"/>
      <c r="OS1276" s="65"/>
      <c r="OT1276" s="65"/>
      <c r="OU1276" s="65"/>
      <c r="OV1276" s="65"/>
      <c r="OW1276" s="65"/>
      <c r="OX1276" s="65"/>
      <c r="OY1276" s="65"/>
      <c r="OZ1276" s="65"/>
      <c r="PA1276" s="65"/>
      <c r="PB1276" s="65"/>
      <c r="PC1276" s="65"/>
      <c r="PD1276" s="65"/>
      <c r="PE1276" s="65"/>
      <c r="PF1276" s="65"/>
      <c r="PG1276" s="65"/>
      <c r="PH1276" s="65"/>
      <c r="PI1276" s="65"/>
      <c r="PJ1276" s="65"/>
      <c r="PK1276" s="65"/>
      <c r="PL1276" s="65"/>
      <c r="PM1276" s="65"/>
      <c r="PN1276" s="65"/>
      <c r="PO1276" s="65"/>
      <c r="PP1276" s="65"/>
      <c r="PQ1276" s="65"/>
      <c r="PR1276" s="65"/>
      <c r="PS1276" s="65"/>
      <c r="PT1276" s="65"/>
      <c r="PU1276" s="65"/>
      <c r="PV1276" s="65"/>
      <c r="PW1276" s="65"/>
      <c r="PX1276" s="65"/>
      <c r="PY1276" s="65"/>
      <c r="PZ1276" s="65"/>
      <c r="QA1276" s="65"/>
      <c r="QB1276" s="65"/>
      <c r="QC1276" s="65"/>
      <c r="QD1276" s="65"/>
      <c r="QE1276" s="65"/>
      <c r="QF1276" s="65"/>
      <c r="QG1276" s="65"/>
      <c r="QH1276" s="65"/>
      <c r="QI1276" s="65"/>
      <c r="QJ1276" s="65"/>
      <c r="QK1276" s="65"/>
      <c r="QL1276" s="65"/>
      <c r="QM1276" s="65"/>
      <c r="QN1276" s="65"/>
      <c r="QO1276" s="65"/>
      <c r="QP1276" s="65"/>
      <c r="QQ1276" s="65"/>
      <c r="QR1276" s="65"/>
      <c r="QS1276" s="65"/>
      <c r="QT1276" s="65"/>
      <c r="QU1276" s="65"/>
      <c r="QV1276" s="65"/>
      <c r="QW1276" s="65"/>
      <c r="QX1276" s="65"/>
      <c r="QY1276" s="65"/>
      <c r="QZ1276" s="65"/>
      <c r="RA1276" s="65"/>
      <c r="RB1276" s="65"/>
      <c r="RC1276" s="65"/>
      <c r="RD1276" s="65"/>
      <c r="RE1276" s="65"/>
      <c r="RF1276" s="65"/>
      <c r="RG1276" s="65"/>
      <c r="RH1276" s="65"/>
      <c r="RI1276" s="65"/>
      <c r="RJ1276" s="65"/>
      <c r="RK1276" s="65"/>
      <c r="RL1276" s="65"/>
      <c r="RM1276" s="65"/>
      <c r="RN1276" s="65"/>
      <c r="RO1276" s="65"/>
      <c r="RP1276" s="65"/>
      <c r="RQ1276" s="65"/>
      <c r="RR1276" s="65"/>
      <c r="RS1276" s="65"/>
      <c r="RT1276" s="65"/>
      <c r="RU1276" s="65"/>
      <c r="RV1276" s="65"/>
      <c r="RW1276" s="65"/>
      <c r="RX1276" s="65"/>
      <c r="RY1276" s="65"/>
      <c r="RZ1276" s="65"/>
      <c r="SA1276" s="65"/>
      <c r="SB1276" s="65"/>
      <c r="SC1276" s="65"/>
      <c r="SD1276" s="65"/>
      <c r="SE1276" s="65"/>
      <c r="SF1276" s="65"/>
      <c r="SG1276" s="65"/>
      <c r="SH1276" s="65"/>
      <c r="SI1276" s="65"/>
      <c r="SJ1276" s="65"/>
      <c r="SK1276" s="65"/>
      <c r="SL1276" s="65"/>
      <c r="SM1276" s="65"/>
      <c r="SN1276" s="65"/>
      <c r="SO1276" s="65"/>
      <c r="SP1276" s="65"/>
      <c r="SQ1276" s="65"/>
      <c r="SR1276" s="65"/>
      <c r="SS1276" s="65"/>
      <c r="ST1276" s="65"/>
      <c r="SU1276" s="65"/>
      <c r="SV1276" s="65"/>
      <c r="SW1276" s="65"/>
      <c r="SX1276" s="65"/>
      <c r="SY1276" s="65"/>
      <c r="SZ1276" s="65"/>
      <c r="TA1276" s="65"/>
      <c r="TB1276" s="65"/>
      <c r="TC1276" s="65"/>
      <c r="TD1276" s="65"/>
      <c r="TE1276" s="65"/>
      <c r="TF1276" s="65"/>
      <c r="TG1276" s="65"/>
      <c r="TH1276" s="65"/>
      <c r="TI1276" s="65"/>
      <c r="TJ1276" s="65"/>
      <c r="TK1276" s="65"/>
      <c r="TL1276" s="65"/>
      <c r="TM1276" s="65"/>
      <c r="TN1276" s="65"/>
      <c r="TO1276" s="65"/>
      <c r="TP1276" s="65"/>
      <c r="TQ1276" s="65"/>
      <c r="TR1276" s="65"/>
      <c r="TS1276" s="65"/>
      <c r="TT1276" s="65"/>
      <c r="TU1276" s="65"/>
      <c r="TV1276" s="65"/>
      <c r="TW1276" s="65"/>
      <c r="TX1276" s="65"/>
      <c r="TY1276" s="65"/>
      <c r="TZ1276" s="65"/>
      <c r="UA1276" s="65"/>
      <c r="UB1276" s="65"/>
      <c r="UC1276" s="65"/>
      <c r="UD1276" s="65"/>
      <c r="UE1276" s="65"/>
      <c r="UF1276" s="65"/>
      <c r="UG1276" s="65"/>
      <c r="UH1276" s="65"/>
      <c r="UI1276" s="65"/>
      <c r="UJ1276" s="65"/>
      <c r="UK1276" s="65"/>
      <c r="UL1276" s="65"/>
      <c r="UM1276" s="65"/>
      <c r="UN1276" s="65"/>
      <c r="UO1276" s="65"/>
      <c r="UP1276" s="65"/>
      <c r="UQ1276" s="65"/>
      <c r="UR1276" s="65"/>
      <c r="US1276" s="65"/>
      <c r="UT1276" s="65"/>
      <c r="UU1276" s="65"/>
      <c r="UV1276" s="65"/>
      <c r="UW1276" s="65"/>
      <c r="UX1276" s="65"/>
      <c r="UY1276" s="65"/>
      <c r="UZ1276" s="65"/>
      <c r="VA1276" s="65"/>
      <c r="VB1276" s="65"/>
      <c r="VC1276" s="65"/>
      <c r="VD1276" s="65"/>
      <c r="VE1276" s="65"/>
      <c r="VF1276" s="65"/>
      <c r="VG1276" s="65"/>
      <c r="VH1276" s="65"/>
      <c r="VI1276" s="65"/>
      <c r="VJ1276" s="65"/>
      <c r="VK1276" s="65"/>
      <c r="VL1276" s="65"/>
      <c r="VM1276" s="65"/>
      <c r="VN1276" s="65"/>
      <c r="VO1276" s="65"/>
      <c r="VP1276" s="65"/>
      <c r="VQ1276" s="65"/>
      <c r="VR1276" s="65"/>
      <c r="VS1276" s="65"/>
      <c r="VT1276" s="65"/>
      <c r="VU1276" s="65"/>
      <c r="VV1276" s="65"/>
      <c r="VW1276" s="65"/>
      <c r="VX1276" s="65"/>
      <c r="VY1276" s="65"/>
      <c r="VZ1276" s="65"/>
      <c r="WA1276" s="65"/>
      <c r="WB1276" s="65"/>
      <c r="WC1276" s="65"/>
      <c r="WD1276" s="65"/>
      <c r="WE1276" s="65"/>
      <c r="WF1276" s="65"/>
      <c r="WG1276" s="65"/>
      <c r="WH1276" s="65"/>
      <c r="WI1276" s="65"/>
      <c r="WJ1276" s="65"/>
      <c r="WK1276" s="65"/>
      <c r="WL1276" s="65"/>
      <c r="WM1276" s="65"/>
      <c r="WN1276" s="65"/>
      <c r="WO1276" s="65"/>
      <c r="WP1276" s="65"/>
      <c r="WQ1276" s="65"/>
      <c r="WR1276" s="65"/>
      <c r="WS1276" s="65"/>
      <c r="WT1276" s="65"/>
      <c r="WU1276" s="65"/>
      <c r="WV1276" s="65"/>
      <c r="WW1276" s="65"/>
      <c r="WX1276" s="65"/>
      <c r="WY1276" s="65"/>
      <c r="WZ1276" s="65"/>
      <c r="XA1276" s="65"/>
      <c r="XB1276" s="65"/>
      <c r="XC1276" s="65"/>
      <c r="XD1276" s="65"/>
      <c r="XE1276" s="65"/>
      <c r="XF1276" s="65"/>
      <c r="XG1276" s="65"/>
      <c r="XH1276" s="65"/>
      <c r="XI1276" s="65"/>
      <c r="XJ1276" s="65"/>
      <c r="XK1276" s="65"/>
      <c r="XL1276" s="65"/>
      <c r="XM1276" s="65"/>
      <c r="XN1276" s="65"/>
      <c r="XO1276" s="65"/>
      <c r="XP1276" s="65"/>
      <c r="XQ1276" s="65"/>
      <c r="XR1276" s="65"/>
      <c r="XS1276" s="65"/>
      <c r="XT1276" s="65"/>
      <c r="XU1276" s="65"/>
      <c r="XV1276" s="65"/>
      <c r="XW1276" s="65"/>
      <c r="XX1276" s="65"/>
      <c r="XY1276" s="65"/>
      <c r="XZ1276" s="65"/>
      <c r="YA1276" s="65"/>
      <c r="YB1276" s="65"/>
      <c r="YC1276" s="65"/>
      <c r="YD1276" s="65"/>
      <c r="YE1276" s="65"/>
      <c r="YF1276" s="65"/>
      <c r="YG1276" s="65"/>
      <c r="YH1276" s="65"/>
      <c r="YI1276" s="65"/>
      <c r="YJ1276" s="65"/>
      <c r="YK1276" s="65"/>
      <c r="YL1276" s="65"/>
      <c r="YM1276" s="65"/>
      <c r="YN1276" s="65"/>
      <c r="YO1276" s="65"/>
      <c r="YP1276" s="65"/>
      <c r="YQ1276" s="65"/>
      <c r="YR1276" s="65"/>
      <c r="YS1276" s="65"/>
      <c r="YT1276" s="65"/>
      <c r="YU1276" s="65"/>
      <c r="YV1276" s="65"/>
      <c r="YW1276" s="65"/>
      <c r="YX1276" s="65"/>
      <c r="YY1276" s="65"/>
      <c r="YZ1276" s="65"/>
      <c r="ZA1276" s="65"/>
      <c r="ZB1276" s="65"/>
      <c r="ZC1276" s="65"/>
      <c r="ZD1276" s="65"/>
      <c r="ZE1276" s="65"/>
      <c r="ZF1276" s="65"/>
      <c r="ZG1276" s="65"/>
      <c r="ZH1276" s="65"/>
      <c r="ZI1276" s="65"/>
      <c r="ZJ1276" s="65"/>
      <c r="ZK1276" s="65"/>
      <c r="ZL1276" s="65"/>
      <c r="ZM1276" s="65"/>
      <c r="ZN1276" s="65"/>
      <c r="ZO1276" s="65"/>
      <c r="ZP1276" s="65"/>
      <c r="ZQ1276" s="65"/>
      <c r="ZR1276" s="65"/>
      <c r="ZS1276" s="65"/>
      <c r="ZT1276" s="65"/>
      <c r="ZU1276" s="65"/>
      <c r="ZV1276" s="65"/>
      <c r="ZW1276" s="65"/>
      <c r="ZX1276" s="65"/>
      <c r="ZY1276" s="65"/>
      <c r="ZZ1276" s="65"/>
      <c r="AAA1276" s="65"/>
      <c r="AAB1276" s="65"/>
      <c r="AAC1276" s="65"/>
      <c r="AAD1276" s="65"/>
      <c r="AAE1276" s="65"/>
      <c r="AAF1276" s="65"/>
      <c r="AAG1276" s="65"/>
      <c r="AAH1276" s="65"/>
      <c r="AAI1276" s="65"/>
      <c r="AAJ1276" s="65"/>
      <c r="AAK1276" s="65"/>
      <c r="AAL1276" s="65"/>
      <c r="AAM1276" s="65"/>
      <c r="AAN1276" s="65"/>
      <c r="AAO1276" s="65"/>
      <c r="AAP1276" s="65"/>
      <c r="AAQ1276" s="65"/>
      <c r="AAR1276" s="65"/>
      <c r="AAS1276" s="65"/>
      <c r="AAT1276" s="65"/>
      <c r="AAU1276" s="65"/>
      <c r="AAV1276" s="65"/>
      <c r="AAW1276" s="65"/>
      <c r="AAX1276" s="65"/>
      <c r="AAY1276" s="65"/>
      <c r="AAZ1276" s="65"/>
      <c r="ABA1276" s="65"/>
      <c r="ABB1276" s="65"/>
      <c r="ABC1276" s="65"/>
      <c r="ABD1276" s="65"/>
      <c r="ABE1276" s="65"/>
      <c r="ABF1276" s="65"/>
      <c r="ABG1276" s="65"/>
      <c r="ABH1276" s="65"/>
      <c r="ABI1276" s="65"/>
      <c r="ABJ1276" s="65"/>
      <c r="ABK1276" s="65"/>
      <c r="ABL1276" s="65"/>
      <c r="ABM1276" s="65"/>
      <c r="ABN1276" s="65"/>
      <c r="ABO1276" s="65"/>
      <c r="ABP1276" s="65"/>
      <c r="ABQ1276" s="65"/>
      <c r="ABR1276" s="65"/>
      <c r="ABS1276" s="65"/>
      <c r="ABT1276" s="65"/>
      <c r="ABU1276" s="65"/>
      <c r="ABV1276" s="65"/>
      <c r="ABW1276" s="65"/>
      <c r="ABX1276" s="65"/>
      <c r="ABY1276" s="65"/>
      <c r="ABZ1276" s="65"/>
      <c r="ACA1276" s="65"/>
      <c r="ACB1276" s="65"/>
      <c r="ACC1276" s="65"/>
      <c r="ACD1276" s="65"/>
      <c r="ACE1276" s="65"/>
      <c r="ACF1276" s="65"/>
      <c r="ACG1276" s="65"/>
      <c r="ACH1276" s="65"/>
      <c r="ACI1276" s="65"/>
      <c r="ACJ1276" s="65"/>
      <c r="ACK1276" s="65"/>
      <c r="ACL1276" s="65"/>
      <c r="ACM1276" s="65"/>
      <c r="ACN1276" s="65"/>
      <c r="ACO1276" s="65"/>
      <c r="ACP1276" s="65"/>
      <c r="ACQ1276" s="65"/>
      <c r="ACR1276" s="65"/>
      <c r="ACS1276" s="65"/>
      <c r="ACT1276" s="65"/>
      <c r="ACU1276" s="65"/>
      <c r="ACV1276" s="65"/>
      <c r="ACW1276" s="65"/>
      <c r="ACX1276" s="65"/>
      <c r="ACY1276" s="65"/>
      <c r="ACZ1276" s="65"/>
      <c r="ADA1276" s="65"/>
      <c r="ADB1276" s="65"/>
      <c r="ADC1276" s="65"/>
      <c r="ADD1276" s="65"/>
      <c r="ADE1276" s="65"/>
      <c r="ADF1276" s="65"/>
      <c r="ADG1276" s="65"/>
      <c r="ADH1276" s="65"/>
      <c r="ADI1276" s="65"/>
      <c r="ADJ1276" s="65"/>
      <c r="ADK1276" s="65"/>
      <c r="ADL1276" s="65"/>
      <c r="ADM1276" s="65"/>
      <c r="ADN1276" s="65"/>
      <c r="ADO1276" s="65"/>
      <c r="ADP1276" s="65"/>
      <c r="ADQ1276" s="65"/>
      <c r="ADR1276" s="65"/>
      <c r="ADS1276" s="65"/>
      <c r="ADT1276" s="65"/>
      <c r="ADU1276" s="65"/>
      <c r="ADV1276" s="65"/>
      <c r="ADW1276" s="65"/>
      <c r="ADX1276" s="65"/>
      <c r="ADY1276" s="65"/>
      <c r="ADZ1276" s="65"/>
      <c r="AEA1276" s="65"/>
      <c r="AEB1276" s="65"/>
      <c r="AEC1276" s="65"/>
      <c r="AED1276" s="65"/>
      <c r="AEE1276" s="65"/>
      <c r="AEF1276" s="65"/>
      <c r="AEG1276" s="65"/>
      <c r="AEH1276" s="65"/>
      <c r="AEI1276" s="65"/>
      <c r="AEJ1276" s="65"/>
      <c r="AEK1276" s="65"/>
      <c r="AEL1276" s="65"/>
      <c r="AEM1276" s="65"/>
      <c r="AEN1276" s="65"/>
      <c r="AEO1276" s="65"/>
      <c r="AEP1276" s="65"/>
      <c r="AEQ1276" s="65"/>
      <c r="AER1276" s="65"/>
      <c r="AES1276" s="65"/>
      <c r="AET1276" s="65"/>
      <c r="AEU1276" s="65"/>
      <c r="AEV1276" s="65"/>
      <c r="AEW1276" s="65"/>
      <c r="AEX1276" s="65"/>
      <c r="AEY1276" s="65"/>
      <c r="AEZ1276" s="65"/>
      <c r="AFA1276" s="65"/>
      <c r="AFB1276" s="65"/>
      <c r="AFC1276" s="65"/>
      <c r="AFD1276" s="65"/>
      <c r="AFE1276" s="65"/>
      <c r="AFF1276" s="65"/>
      <c r="AFG1276" s="65"/>
      <c r="AFH1276" s="65"/>
      <c r="AFI1276" s="65"/>
      <c r="AFJ1276" s="65"/>
      <c r="AFK1276" s="65"/>
      <c r="AFL1276" s="65"/>
      <c r="AFM1276" s="65"/>
      <c r="AFN1276" s="65"/>
      <c r="AFO1276" s="65"/>
      <c r="AFP1276" s="65"/>
      <c r="AFQ1276" s="65"/>
      <c r="AFR1276" s="65"/>
      <c r="AFS1276" s="65"/>
      <c r="AFT1276" s="65"/>
      <c r="AFU1276" s="65"/>
      <c r="AFV1276" s="65"/>
      <c r="AFW1276" s="65"/>
      <c r="AFX1276" s="65"/>
      <c r="AFY1276" s="65"/>
      <c r="AFZ1276" s="65"/>
      <c r="AGA1276" s="65"/>
      <c r="AGB1276" s="65"/>
      <c r="AGC1276" s="65"/>
      <c r="AGD1276" s="65"/>
      <c r="AGE1276" s="65"/>
      <c r="AGF1276" s="65"/>
      <c r="AGG1276" s="65"/>
      <c r="AGH1276" s="65"/>
      <c r="AGI1276" s="65"/>
      <c r="AGJ1276" s="65"/>
      <c r="AGK1276" s="65"/>
      <c r="AGL1276" s="65"/>
      <c r="AGM1276" s="65"/>
      <c r="AGN1276" s="65"/>
      <c r="AGO1276" s="65"/>
      <c r="AGP1276" s="65"/>
      <c r="AGQ1276" s="65"/>
      <c r="AGR1276" s="65"/>
      <c r="AGS1276" s="65"/>
      <c r="AGT1276" s="65"/>
      <c r="AGU1276" s="65"/>
      <c r="AGV1276" s="65"/>
      <c r="AGW1276" s="65"/>
      <c r="AGX1276" s="65"/>
      <c r="AGY1276" s="65"/>
      <c r="AGZ1276" s="65"/>
      <c r="AHA1276" s="65"/>
      <c r="AHB1276" s="65"/>
      <c r="AHC1276" s="65"/>
      <c r="AHD1276" s="65"/>
      <c r="AHE1276" s="65"/>
      <c r="AHF1276" s="65"/>
      <c r="AHG1276" s="65"/>
      <c r="AHH1276" s="65"/>
      <c r="AHI1276" s="65"/>
      <c r="AHJ1276" s="65"/>
      <c r="AHK1276" s="65"/>
      <c r="AHL1276" s="65"/>
      <c r="AHM1276" s="65"/>
      <c r="AHN1276" s="65"/>
      <c r="AHO1276" s="65"/>
      <c r="AHP1276" s="65"/>
      <c r="AHQ1276" s="65"/>
      <c r="AHR1276" s="65"/>
      <c r="AHS1276" s="65"/>
      <c r="AHT1276" s="65"/>
      <c r="AHU1276" s="65"/>
      <c r="AHV1276" s="65"/>
      <c r="AHW1276" s="65"/>
      <c r="AHX1276" s="65"/>
      <c r="AHY1276" s="65"/>
      <c r="AHZ1276" s="65"/>
      <c r="AIA1276" s="65"/>
      <c r="AIB1276" s="65"/>
      <c r="AIC1276" s="65"/>
      <c r="AID1276" s="65"/>
      <c r="AIE1276" s="65"/>
      <c r="AIF1276" s="65"/>
      <c r="AIG1276" s="65"/>
      <c r="AIH1276" s="65"/>
      <c r="AII1276" s="65"/>
      <c r="AIJ1276" s="65"/>
      <c r="AIK1276" s="65"/>
      <c r="AIL1276" s="65"/>
      <c r="AIM1276" s="65"/>
      <c r="AIN1276" s="65"/>
      <c r="AIO1276" s="65"/>
      <c r="AIP1276" s="65"/>
      <c r="AIQ1276" s="65"/>
      <c r="AIR1276" s="65"/>
      <c r="AIS1276" s="65"/>
      <c r="AIT1276" s="65"/>
      <c r="AIU1276" s="65"/>
      <c r="AIV1276" s="65"/>
      <c r="AIW1276" s="65"/>
      <c r="AIX1276" s="65"/>
      <c r="AIY1276" s="65"/>
      <c r="AIZ1276" s="65"/>
      <c r="AJA1276" s="65"/>
      <c r="AJB1276" s="65"/>
      <c r="AJC1276" s="65"/>
      <c r="AJD1276" s="65"/>
      <c r="AJE1276" s="65"/>
      <c r="AJF1276" s="65"/>
      <c r="AJG1276" s="65"/>
      <c r="AJH1276" s="65"/>
      <c r="AJI1276" s="65"/>
      <c r="AJJ1276" s="65"/>
      <c r="AJK1276" s="65"/>
      <c r="AJL1276" s="65"/>
      <c r="AJM1276" s="65"/>
      <c r="AJN1276" s="65"/>
      <c r="AJO1276" s="65"/>
      <c r="AJP1276" s="65"/>
      <c r="AJQ1276" s="65"/>
      <c r="AJR1276" s="65"/>
      <c r="AJS1276" s="65"/>
      <c r="AJT1276" s="65"/>
      <c r="AJU1276" s="65"/>
      <c r="AJV1276" s="65"/>
      <c r="AJW1276" s="65"/>
      <c r="AJX1276" s="65"/>
      <c r="AJY1276" s="65"/>
      <c r="AJZ1276" s="65"/>
      <c r="AKA1276" s="65"/>
      <c r="AKB1276" s="65"/>
      <c r="AKC1276" s="65"/>
      <c r="AKD1276" s="65"/>
      <c r="AKE1276" s="65"/>
      <c r="AKF1276" s="65"/>
      <c r="AKG1276" s="65"/>
      <c r="AKH1276" s="65"/>
      <c r="AKI1276" s="65"/>
      <c r="AKJ1276" s="65"/>
      <c r="AKK1276" s="65"/>
      <c r="AKL1276" s="65"/>
      <c r="AKM1276" s="65"/>
      <c r="AKN1276" s="65"/>
      <c r="AKO1276" s="65"/>
      <c r="AKP1276" s="65"/>
      <c r="AKQ1276" s="65"/>
      <c r="AKR1276" s="65"/>
      <c r="AKS1276" s="65"/>
      <c r="AKT1276" s="65"/>
      <c r="AKU1276" s="65"/>
      <c r="AKV1276" s="65"/>
      <c r="AKW1276" s="65"/>
      <c r="AKX1276" s="65"/>
      <c r="AKY1276" s="65"/>
      <c r="AKZ1276" s="65"/>
      <c r="ALA1276" s="65"/>
      <c r="ALB1276" s="65"/>
      <c r="ALC1276" s="65"/>
      <c r="ALD1276" s="65"/>
      <c r="ALE1276" s="65"/>
      <c r="ALF1276" s="65"/>
      <c r="ALG1276" s="65"/>
      <c r="ALH1276" s="65"/>
      <c r="ALI1276" s="65"/>
      <c r="ALJ1276" s="65"/>
      <c r="ALK1276" s="65"/>
      <c r="ALL1276" s="65"/>
      <c r="ALM1276" s="65"/>
      <c r="ALN1276" s="65"/>
      <c r="ALO1276" s="65"/>
      <c r="ALP1276" s="65"/>
      <c r="ALQ1276" s="65"/>
      <c r="ALR1276" s="65"/>
      <c r="ALS1276" s="65"/>
      <c r="ALT1276" s="65"/>
      <c r="ALU1276" s="65"/>
      <c r="ALV1276" s="65"/>
      <c r="ALW1276" s="65"/>
      <c r="ALX1276" s="65"/>
      <c r="ALY1276" s="65"/>
      <c r="ALZ1276" s="65"/>
      <c r="AMA1276" s="65"/>
      <c r="AMB1276" s="65"/>
      <c r="AMC1276" s="65"/>
      <c r="AMD1276" s="65"/>
      <c r="AME1276" s="65"/>
      <c r="AMF1276" s="65"/>
      <c r="AMG1276" s="65"/>
      <c r="AMH1276" s="65"/>
      <c r="AMI1276" s="65"/>
      <c r="AMJ1276" s="65"/>
      <c r="AMK1276" s="65"/>
      <c r="AML1276" s="65"/>
      <c r="AMM1276" s="65"/>
      <c r="AMN1276" s="65"/>
      <c r="AMO1276" s="65"/>
      <c r="AMP1276" s="65"/>
      <c r="AMQ1276" s="65"/>
      <c r="AMR1276" s="65"/>
      <c r="AMS1276" s="65"/>
      <c r="AMT1276" s="65"/>
      <c r="AMU1276" s="65"/>
      <c r="AMV1276" s="65"/>
      <c r="AMW1276" s="65"/>
      <c r="AMX1276" s="65"/>
      <c r="AMY1276" s="65"/>
      <c r="AMZ1276" s="65"/>
      <c r="ANA1276" s="65"/>
      <c r="ANB1276" s="65"/>
      <c r="ANC1276" s="65"/>
      <c r="AND1276" s="65"/>
      <c r="ANE1276" s="65"/>
      <c r="ANF1276" s="65"/>
      <c r="ANG1276" s="65"/>
      <c r="ANH1276" s="65"/>
      <c r="ANI1276" s="65"/>
      <c r="ANJ1276" s="65"/>
      <c r="ANK1276" s="65"/>
      <c r="ANL1276" s="65"/>
      <c r="ANM1276" s="65"/>
      <c r="ANN1276" s="65"/>
      <c r="ANO1276" s="65"/>
      <c r="ANP1276" s="65"/>
      <c r="ANQ1276" s="65"/>
      <c r="ANR1276" s="65"/>
      <c r="ANS1276" s="65"/>
      <c r="ANT1276" s="65"/>
      <c r="ANU1276" s="65"/>
      <c r="ANV1276" s="65"/>
      <c r="ANW1276" s="65"/>
      <c r="ANX1276" s="65"/>
      <c r="ANY1276" s="65"/>
      <c r="ANZ1276" s="65"/>
      <c r="AOA1276" s="65"/>
      <c r="AOB1276" s="65"/>
      <c r="AOC1276" s="65"/>
      <c r="AOD1276" s="65"/>
      <c r="AOE1276" s="65"/>
      <c r="AOF1276" s="65"/>
      <c r="AOG1276" s="65"/>
      <c r="AOH1276" s="65"/>
      <c r="AOI1276" s="65"/>
      <c r="AOJ1276" s="65"/>
      <c r="AOK1276" s="65"/>
      <c r="AOL1276" s="65"/>
      <c r="AOM1276" s="65"/>
      <c r="AON1276" s="65"/>
      <c r="AOO1276" s="65"/>
      <c r="AOP1276" s="65"/>
      <c r="AOQ1276" s="65"/>
      <c r="AOR1276" s="65"/>
      <c r="AOS1276" s="65"/>
      <c r="AOT1276" s="65"/>
      <c r="AOU1276" s="65"/>
      <c r="AOV1276" s="65"/>
      <c r="AOW1276" s="65"/>
      <c r="AOX1276" s="65"/>
      <c r="AOY1276" s="65"/>
      <c r="AOZ1276" s="65"/>
      <c r="APA1276" s="65"/>
      <c r="APB1276" s="65"/>
      <c r="APC1276" s="65"/>
      <c r="APD1276" s="65"/>
      <c r="APE1276" s="65"/>
      <c r="APF1276" s="65"/>
      <c r="APG1276" s="65"/>
      <c r="APH1276" s="65"/>
      <c r="API1276" s="65"/>
      <c r="APJ1276" s="65"/>
      <c r="APK1276" s="65"/>
      <c r="APL1276" s="65"/>
      <c r="APM1276" s="65"/>
      <c r="APN1276" s="65"/>
      <c r="APO1276" s="65"/>
      <c r="APP1276" s="65"/>
      <c r="APQ1276" s="65"/>
      <c r="APR1276" s="65"/>
      <c r="APS1276" s="65"/>
      <c r="APT1276" s="65"/>
      <c r="APU1276" s="65"/>
      <c r="APV1276" s="65"/>
      <c r="APW1276" s="65"/>
      <c r="APX1276" s="65"/>
      <c r="APY1276" s="65"/>
      <c r="APZ1276" s="65"/>
      <c r="AQA1276" s="65"/>
      <c r="AQB1276" s="65"/>
      <c r="AQC1276" s="65"/>
      <c r="AQD1276" s="65"/>
      <c r="AQE1276" s="65"/>
      <c r="AQF1276" s="65"/>
      <c r="AQG1276" s="65"/>
      <c r="AQH1276" s="65"/>
      <c r="AQI1276" s="65"/>
      <c r="AQJ1276" s="65"/>
      <c r="AQK1276" s="65"/>
      <c r="AQL1276" s="65"/>
      <c r="AQM1276" s="65"/>
      <c r="AQN1276" s="65"/>
      <c r="AQO1276" s="65"/>
      <c r="AQP1276" s="65"/>
      <c r="AQQ1276" s="65"/>
      <c r="AQR1276" s="65"/>
      <c r="AQS1276" s="65"/>
      <c r="AQT1276" s="65"/>
      <c r="AQU1276" s="65"/>
      <c r="AQV1276" s="65"/>
      <c r="AQW1276" s="65"/>
      <c r="AQX1276" s="65"/>
      <c r="AQY1276" s="65"/>
      <c r="AQZ1276" s="65"/>
      <c r="ARA1276" s="65"/>
      <c r="ARB1276" s="65"/>
      <c r="ARC1276" s="65"/>
      <c r="ARD1276" s="65"/>
      <c r="ARE1276" s="65"/>
      <c r="ARF1276" s="65"/>
      <c r="ARG1276" s="65"/>
      <c r="ARH1276" s="65"/>
      <c r="ARI1276" s="65"/>
      <c r="ARJ1276" s="65"/>
      <c r="ARK1276" s="65"/>
      <c r="ARL1276" s="65"/>
      <c r="ARM1276" s="65"/>
      <c r="ARN1276" s="65"/>
      <c r="ARO1276" s="65"/>
      <c r="ARP1276" s="65"/>
      <c r="ARQ1276" s="65"/>
      <c r="ARR1276" s="65"/>
      <c r="ARS1276" s="65"/>
      <c r="ART1276" s="65"/>
      <c r="ARU1276" s="65"/>
      <c r="ARV1276" s="65"/>
      <c r="ARW1276" s="65"/>
      <c r="ARX1276" s="65"/>
      <c r="ARY1276" s="65"/>
      <c r="ARZ1276" s="65"/>
      <c r="ASA1276" s="65"/>
      <c r="ASB1276" s="65"/>
      <c r="ASC1276" s="65"/>
      <c r="ASD1276" s="65"/>
      <c r="ASE1276" s="65"/>
      <c r="ASF1276" s="65"/>
      <c r="ASG1276" s="65"/>
      <c r="ASH1276" s="65"/>
      <c r="ASI1276" s="65"/>
      <c r="ASJ1276" s="65"/>
      <c r="ASK1276" s="65"/>
      <c r="ASL1276" s="65"/>
      <c r="ASM1276" s="65"/>
      <c r="ASN1276" s="65"/>
      <c r="ASO1276" s="65"/>
      <c r="ASP1276" s="65"/>
      <c r="ASQ1276" s="65"/>
      <c r="ASR1276" s="65"/>
      <c r="ASS1276" s="65"/>
      <c r="AST1276" s="65"/>
      <c r="ASU1276" s="65"/>
      <c r="ASV1276" s="65"/>
      <c r="ASW1276" s="65"/>
      <c r="ASX1276" s="65"/>
      <c r="ASY1276" s="65"/>
      <c r="ASZ1276" s="65"/>
      <c r="ATA1276" s="65"/>
      <c r="ATB1276" s="65"/>
      <c r="ATC1276" s="65"/>
      <c r="ATD1276" s="65"/>
      <c r="ATE1276" s="65"/>
      <c r="ATF1276" s="65"/>
      <c r="ATG1276" s="65"/>
      <c r="ATH1276" s="65"/>
      <c r="ATI1276" s="65"/>
      <c r="ATJ1276" s="65"/>
      <c r="ATK1276" s="65"/>
      <c r="ATL1276" s="65"/>
      <c r="ATM1276" s="65"/>
      <c r="ATN1276" s="65"/>
      <c r="ATO1276" s="65"/>
      <c r="ATP1276" s="65"/>
      <c r="ATQ1276" s="65"/>
      <c r="ATR1276" s="65"/>
      <c r="ATS1276" s="65"/>
      <c r="ATT1276" s="65"/>
      <c r="ATU1276" s="65"/>
      <c r="ATV1276" s="65"/>
      <c r="ATW1276" s="65"/>
      <c r="ATX1276" s="65"/>
      <c r="ATY1276" s="65"/>
      <c r="ATZ1276" s="65"/>
      <c r="AUA1276" s="65"/>
      <c r="AUB1276" s="65"/>
      <c r="AUC1276" s="65"/>
      <c r="AUD1276" s="65"/>
      <c r="AUE1276" s="65"/>
      <c r="AUF1276" s="65"/>
      <c r="AUG1276" s="65"/>
      <c r="AUH1276" s="65"/>
      <c r="AUI1276" s="65"/>
      <c r="AUJ1276" s="65"/>
      <c r="AUK1276" s="65"/>
      <c r="AUL1276" s="65"/>
      <c r="AUM1276" s="65"/>
      <c r="AUN1276" s="65"/>
      <c r="AUO1276" s="65"/>
      <c r="AUP1276" s="65"/>
      <c r="AUQ1276" s="65"/>
      <c r="AUR1276" s="65"/>
      <c r="AUS1276" s="65"/>
      <c r="AUT1276" s="65"/>
      <c r="AUU1276" s="65"/>
      <c r="AUV1276" s="65"/>
      <c r="AUW1276" s="65"/>
      <c r="AUX1276" s="65"/>
      <c r="AUY1276" s="65"/>
      <c r="AUZ1276" s="65"/>
      <c r="AVA1276" s="65"/>
      <c r="AVB1276" s="65"/>
      <c r="AVC1276" s="65"/>
      <c r="AVD1276" s="65"/>
      <c r="AVE1276" s="65"/>
      <c r="AVF1276" s="65"/>
      <c r="AVG1276" s="65"/>
      <c r="AVH1276" s="65"/>
      <c r="AVI1276" s="65"/>
      <c r="AVJ1276" s="65"/>
      <c r="AVK1276" s="65"/>
      <c r="AVL1276" s="65"/>
      <c r="AVM1276" s="65"/>
      <c r="AVN1276" s="65"/>
      <c r="AVO1276" s="65"/>
      <c r="AVP1276" s="65"/>
      <c r="AVQ1276" s="65"/>
      <c r="AVR1276" s="65"/>
      <c r="AVS1276" s="65"/>
      <c r="AVT1276" s="65"/>
      <c r="AVU1276" s="65"/>
      <c r="AVV1276" s="65"/>
      <c r="AVW1276" s="65"/>
      <c r="AVX1276" s="65"/>
      <c r="AVY1276" s="65"/>
      <c r="AVZ1276" s="65"/>
      <c r="AWA1276" s="65"/>
      <c r="AWB1276" s="65"/>
      <c r="AWC1276" s="65"/>
      <c r="AWD1276" s="65"/>
      <c r="AWE1276" s="65"/>
      <c r="AWF1276" s="65"/>
      <c r="AWG1276" s="65"/>
      <c r="AWH1276" s="65"/>
      <c r="AWI1276" s="65"/>
      <c r="AWJ1276" s="65"/>
      <c r="AWK1276" s="65"/>
      <c r="AWL1276" s="65"/>
      <c r="AWM1276" s="65"/>
      <c r="AWN1276" s="65"/>
      <c r="AWO1276" s="65"/>
      <c r="AWP1276" s="65"/>
      <c r="AWQ1276" s="65"/>
      <c r="AWR1276" s="65"/>
      <c r="AWS1276" s="65"/>
      <c r="AWT1276" s="65"/>
      <c r="AWU1276" s="65"/>
      <c r="AWV1276" s="65"/>
      <c r="AWW1276" s="65"/>
      <c r="AWX1276" s="65"/>
      <c r="AWY1276" s="65"/>
      <c r="AWZ1276" s="65"/>
      <c r="AXA1276" s="65"/>
      <c r="AXB1276" s="65"/>
      <c r="AXC1276" s="65"/>
      <c r="AXD1276" s="65"/>
      <c r="AXE1276" s="65"/>
      <c r="AXF1276" s="65"/>
      <c r="AXG1276" s="65"/>
      <c r="AXH1276" s="65"/>
      <c r="AXI1276" s="65"/>
      <c r="AXJ1276" s="65"/>
      <c r="AXK1276" s="65"/>
      <c r="AXL1276" s="65"/>
      <c r="AXM1276" s="65"/>
      <c r="AXN1276" s="65"/>
      <c r="AXO1276" s="65"/>
      <c r="AXP1276" s="65"/>
      <c r="AXQ1276" s="65"/>
      <c r="AXR1276" s="65"/>
      <c r="AXS1276" s="65"/>
      <c r="AXT1276" s="65"/>
      <c r="AXU1276" s="65"/>
      <c r="AXV1276" s="65"/>
      <c r="AXW1276" s="65"/>
      <c r="AXX1276" s="65"/>
      <c r="AXY1276" s="65"/>
      <c r="AXZ1276" s="65"/>
      <c r="AYA1276" s="65"/>
      <c r="AYB1276" s="65"/>
      <c r="AYC1276" s="65"/>
      <c r="AYD1276" s="65"/>
      <c r="AYE1276" s="65"/>
      <c r="AYF1276" s="65"/>
      <c r="AYG1276" s="65"/>
      <c r="AYH1276" s="65"/>
      <c r="AYI1276" s="65"/>
      <c r="AYJ1276" s="65"/>
      <c r="AYK1276" s="65"/>
      <c r="AYL1276" s="65"/>
      <c r="AYM1276" s="65"/>
      <c r="AYN1276" s="65"/>
      <c r="AYO1276" s="65"/>
      <c r="AYP1276" s="65"/>
      <c r="AYQ1276" s="65"/>
      <c r="AYR1276" s="65"/>
      <c r="AYS1276" s="65"/>
      <c r="AYT1276" s="65"/>
      <c r="AYU1276" s="65"/>
      <c r="AYV1276" s="65"/>
      <c r="AYW1276" s="65"/>
      <c r="AYX1276" s="65"/>
      <c r="AYY1276" s="65"/>
      <c r="AYZ1276" s="65"/>
      <c r="AZA1276" s="65"/>
      <c r="AZB1276" s="65"/>
      <c r="AZC1276" s="65"/>
      <c r="AZD1276" s="65"/>
      <c r="AZE1276" s="65"/>
      <c r="AZF1276" s="65"/>
      <c r="AZG1276" s="65"/>
      <c r="AZH1276" s="65"/>
      <c r="AZI1276" s="65"/>
      <c r="AZJ1276" s="65"/>
      <c r="AZK1276" s="65"/>
      <c r="AZL1276" s="65"/>
      <c r="AZM1276" s="65"/>
      <c r="AZN1276" s="65"/>
      <c r="AZO1276" s="65"/>
      <c r="AZP1276" s="65"/>
      <c r="AZQ1276" s="65"/>
      <c r="AZR1276" s="65"/>
      <c r="AZS1276" s="65"/>
      <c r="AZT1276" s="65"/>
      <c r="AZU1276" s="65"/>
      <c r="AZV1276" s="65"/>
      <c r="AZW1276" s="65"/>
      <c r="AZX1276" s="65"/>
      <c r="AZY1276" s="65"/>
      <c r="AZZ1276" s="65"/>
      <c r="BAA1276" s="65"/>
      <c r="BAB1276" s="65"/>
      <c r="BAC1276" s="65"/>
      <c r="BAD1276" s="65"/>
      <c r="BAE1276" s="65"/>
      <c r="BAF1276" s="65"/>
      <c r="BAG1276" s="65"/>
      <c r="BAH1276" s="65"/>
      <c r="BAI1276" s="65"/>
      <c r="BAJ1276" s="65"/>
      <c r="BAK1276" s="65"/>
      <c r="BAL1276" s="65"/>
      <c r="BAM1276" s="65"/>
      <c r="BAN1276" s="65"/>
      <c r="BAO1276" s="65"/>
      <c r="BAP1276" s="65"/>
      <c r="BAQ1276" s="65"/>
      <c r="BAR1276" s="65"/>
      <c r="BAS1276" s="65"/>
      <c r="BAT1276" s="65"/>
      <c r="BAU1276" s="65"/>
      <c r="BAV1276" s="65"/>
      <c r="BAW1276" s="65"/>
      <c r="BAX1276" s="65"/>
      <c r="BAY1276" s="65"/>
      <c r="BAZ1276" s="65"/>
      <c r="BBA1276" s="65"/>
      <c r="BBB1276" s="65"/>
      <c r="BBC1276" s="65"/>
      <c r="BBD1276" s="65"/>
      <c r="BBE1276" s="65"/>
      <c r="BBF1276" s="65"/>
      <c r="BBG1276" s="65"/>
      <c r="BBH1276" s="65"/>
      <c r="BBI1276" s="65"/>
      <c r="BBJ1276" s="65"/>
      <c r="BBK1276" s="65"/>
      <c r="BBL1276" s="65"/>
      <c r="BBM1276" s="65"/>
      <c r="BBN1276" s="65"/>
      <c r="BBO1276" s="65"/>
      <c r="BBP1276" s="65"/>
      <c r="BBQ1276" s="65"/>
      <c r="BBR1276" s="65"/>
      <c r="BBS1276" s="65"/>
      <c r="BBT1276" s="65"/>
      <c r="BBU1276" s="65"/>
      <c r="BBV1276" s="65"/>
      <c r="BBW1276" s="65"/>
      <c r="BBX1276" s="65"/>
      <c r="BBY1276" s="65"/>
      <c r="BBZ1276" s="65"/>
      <c r="BCA1276" s="65"/>
      <c r="BCB1276" s="65"/>
      <c r="BCC1276" s="65"/>
      <c r="BCD1276" s="65"/>
      <c r="BCE1276" s="65"/>
      <c r="BCF1276" s="65"/>
      <c r="BCG1276" s="65"/>
      <c r="BCH1276" s="65"/>
      <c r="BCI1276" s="65"/>
      <c r="BCJ1276" s="65"/>
      <c r="BCK1276" s="65"/>
      <c r="BCL1276" s="65"/>
      <c r="BCM1276" s="65"/>
      <c r="BCN1276" s="65"/>
      <c r="BCO1276" s="65"/>
      <c r="BCP1276" s="65"/>
      <c r="BCQ1276" s="65"/>
      <c r="BCR1276" s="65"/>
      <c r="BCS1276" s="65"/>
      <c r="BCT1276" s="65"/>
      <c r="BCU1276" s="65"/>
      <c r="BCV1276" s="65"/>
      <c r="BCW1276" s="65"/>
      <c r="BCX1276" s="65"/>
      <c r="BCY1276" s="65"/>
      <c r="BCZ1276" s="65"/>
      <c r="BDA1276" s="65"/>
      <c r="BDB1276" s="65"/>
      <c r="BDC1276" s="65"/>
      <c r="BDD1276" s="65"/>
      <c r="BDE1276" s="65"/>
      <c r="BDF1276" s="65"/>
      <c r="BDG1276" s="65"/>
      <c r="BDH1276" s="65"/>
      <c r="BDI1276" s="65"/>
      <c r="BDJ1276" s="65"/>
      <c r="BDK1276" s="65"/>
      <c r="BDL1276" s="65"/>
      <c r="BDM1276" s="65"/>
      <c r="BDN1276" s="65"/>
      <c r="BDO1276" s="65"/>
      <c r="BDP1276" s="65"/>
      <c r="BDQ1276" s="65"/>
      <c r="BDR1276" s="65"/>
      <c r="BDS1276" s="65"/>
      <c r="BDT1276" s="65"/>
      <c r="BDU1276" s="65"/>
      <c r="BDV1276" s="65"/>
      <c r="BDW1276" s="65"/>
      <c r="BDX1276" s="65"/>
      <c r="BDY1276" s="65"/>
      <c r="BDZ1276" s="65"/>
      <c r="BEA1276" s="65"/>
      <c r="BEB1276" s="65"/>
      <c r="BEC1276" s="65"/>
      <c r="BED1276" s="65"/>
      <c r="BEE1276" s="65"/>
      <c r="BEF1276" s="65"/>
      <c r="BEG1276" s="65"/>
      <c r="BEH1276" s="65"/>
      <c r="BEI1276" s="65"/>
      <c r="BEJ1276" s="65"/>
      <c r="BEK1276" s="65"/>
      <c r="BEL1276" s="65"/>
      <c r="BEM1276" s="65"/>
      <c r="BEN1276" s="65"/>
      <c r="BEO1276" s="65"/>
      <c r="BEP1276" s="65"/>
      <c r="BEQ1276" s="65"/>
      <c r="BER1276" s="65"/>
      <c r="BES1276" s="65"/>
      <c r="BET1276" s="65"/>
      <c r="BEU1276" s="65"/>
      <c r="BEV1276" s="65"/>
      <c r="BEW1276" s="65"/>
      <c r="BEX1276" s="65"/>
      <c r="BEY1276" s="65"/>
      <c r="BEZ1276" s="65"/>
      <c r="BFA1276" s="65"/>
      <c r="BFB1276" s="65"/>
      <c r="BFC1276" s="65"/>
      <c r="BFD1276" s="65"/>
      <c r="BFE1276" s="65"/>
      <c r="BFF1276" s="65"/>
      <c r="BFG1276" s="65"/>
      <c r="BFH1276" s="65"/>
      <c r="BFI1276" s="65"/>
      <c r="BFJ1276" s="65"/>
      <c r="BFK1276" s="65"/>
      <c r="BFL1276" s="65"/>
      <c r="BFM1276" s="65"/>
      <c r="BFN1276" s="65"/>
      <c r="BFO1276" s="65"/>
      <c r="BFP1276" s="65"/>
      <c r="BFQ1276" s="65"/>
      <c r="BFR1276" s="65"/>
      <c r="BFS1276" s="65"/>
      <c r="BFT1276" s="65"/>
      <c r="BFU1276" s="65"/>
      <c r="BFV1276" s="65"/>
      <c r="BFW1276" s="65"/>
      <c r="BFX1276" s="65"/>
      <c r="BFY1276" s="65"/>
      <c r="BFZ1276" s="65"/>
      <c r="BGA1276" s="65"/>
      <c r="BGB1276" s="65"/>
      <c r="BGC1276" s="65"/>
      <c r="BGD1276" s="65"/>
      <c r="BGE1276" s="65"/>
      <c r="BGF1276" s="65"/>
      <c r="BGG1276" s="65"/>
      <c r="BGH1276" s="65"/>
      <c r="BGI1276" s="65"/>
      <c r="BGJ1276" s="65"/>
      <c r="BGK1276" s="65"/>
      <c r="BGL1276" s="65"/>
      <c r="BGM1276" s="65"/>
      <c r="BGN1276" s="65"/>
      <c r="BGO1276" s="65"/>
      <c r="BGP1276" s="65"/>
      <c r="BGQ1276" s="65"/>
      <c r="BGR1276" s="65"/>
      <c r="BGS1276" s="65"/>
      <c r="BGT1276" s="65"/>
      <c r="BGU1276" s="65"/>
      <c r="BGV1276" s="65"/>
      <c r="BGW1276" s="65"/>
      <c r="BGX1276" s="65"/>
      <c r="BGY1276" s="65"/>
      <c r="BGZ1276" s="65"/>
      <c r="BHA1276" s="65"/>
      <c r="BHB1276" s="65"/>
      <c r="BHC1276" s="65"/>
      <c r="BHD1276" s="65"/>
      <c r="BHE1276" s="65"/>
      <c r="BHF1276" s="65"/>
      <c r="BHG1276" s="65"/>
      <c r="BHH1276" s="65"/>
      <c r="BHI1276" s="65"/>
      <c r="BHJ1276" s="65"/>
      <c r="BHK1276" s="65"/>
      <c r="BHL1276" s="65"/>
      <c r="BHM1276" s="65"/>
      <c r="BHN1276" s="65"/>
      <c r="BHO1276" s="65"/>
      <c r="BHP1276" s="65"/>
      <c r="BHQ1276" s="65"/>
      <c r="BHR1276" s="65"/>
      <c r="BHS1276" s="65"/>
      <c r="BHT1276" s="65"/>
      <c r="BHU1276" s="65"/>
      <c r="BHV1276" s="65"/>
      <c r="BHW1276" s="65"/>
      <c r="BHX1276" s="65"/>
      <c r="BHY1276" s="65"/>
      <c r="BHZ1276" s="65"/>
      <c r="BIA1276" s="65"/>
      <c r="BIB1276" s="65"/>
      <c r="BIC1276" s="65"/>
      <c r="BID1276" s="65"/>
      <c r="BIE1276" s="65"/>
      <c r="BIF1276" s="65"/>
      <c r="BIG1276" s="65"/>
      <c r="BIH1276" s="65"/>
      <c r="BII1276" s="65"/>
      <c r="BIJ1276" s="65"/>
      <c r="BIK1276" s="65"/>
      <c r="BIL1276" s="65"/>
      <c r="BIM1276" s="65"/>
      <c r="BIN1276" s="65"/>
      <c r="BIO1276" s="65"/>
      <c r="BIP1276" s="65"/>
      <c r="BIQ1276" s="65"/>
      <c r="BIR1276" s="65"/>
      <c r="BIS1276" s="65"/>
      <c r="BIT1276" s="65"/>
      <c r="BIU1276" s="65"/>
      <c r="BIV1276" s="65"/>
      <c r="BIW1276" s="65"/>
      <c r="BIX1276" s="65"/>
      <c r="BIY1276" s="65"/>
      <c r="BIZ1276" s="65"/>
      <c r="BJA1276" s="65"/>
      <c r="BJB1276" s="65"/>
      <c r="BJC1276" s="65"/>
      <c r="BJD1276" s="65"/>
      <c r="BJE1276" s="65"/>
      <c r="BJF1276" s="65"/>
      <c r="BJG1276" s="65"/>
      <c r="BJH1276" s="65"/>
      <c r="BJI1276" s="65"/>
      <c r="BJJ1276" s="65"/>
      <c r="BJK1276" s="65"/>
      <c r="BJL1276" s="65"/>
      <c r="BJM1276" s="65"/>
      <c r="BJN1276" s="65"/>
      <c r="BJO1276" s="65"/>
      <c r="BJP1276" s="65"/>
      <c r="BJQ1276" s="65"/>
      <c r="BJR1276" s="65"/>
      <c r="BJS1276" s="65"/>
      <c r="BJT1276" s="65"/>
      <c r="BJU1276" s="65"/>
      <c r="BJV1276" s="65"/>
      <c r="BJW1276" s="65"/>
      <c r="BJX1276" s="65"/>
      <c r="BJY1276" s="65"/>
      <c r="BJZ1276" s="65"/>
      <c r="BKA1276" s="65"/>
      <c r="BKB1276" s="65"/>
      <c r="BKC1276" s="65"/>
      <c r="BKD1276" s="65"/>
      <c r="BKE1276" s="65"/>
      <c r="BKF1276" s="65"/>
      <c r="BKG1276" s="65"/>
      <c r="BKH1276" s="65"/>
      <c r="BKI1276" s="65"/>
      <c r="BKJ1276" s="65"/>
      <c r="BKK1276" s="65"/>
      <c r="BKL1276" s="65"/>
      <c r="BKM1276" s="65"/>
      <c r="BKN1276" s="65"/>
      <c r="BKO1276" s="65"/>
      <c r="BKP1276" s="65"/>
      <c r="BKQ1276" s="65"/>
      <c r="BKR1276" s="65"/>
      <c r="BKS1276" s="65"/>
      <c r="BKT1276" s="65"/>
      <c r="BKU1276" s="65"/>
      <c r="BKV1276" s="65"/>
      <c r="BKW1276" s="65"/>
      <c r="BKX1276" s="65"/>
      <c r="BKY1276" s="65"/>
      <c r="BKZ1276" s="65"/>
      <c r="BLA1276" s="65"/>
      <c r="BLB1276" s="65"/>
      <c r="BLC1276" s="65"/>
      <c r="BLD1276" s="65"/>
      <c r="BLE1276" s="65"/>
      <c r="BLF1276" s="65"/>
      <c r="BLG1276" s="65"/>
      <c r="BLH1276" s="65"/>
      <c r="BLI1276" s="65"/>
      <c r="BLJ1276" s="65"/>
      <c r="BLK1276" s="65"/>
      <c r="BLL1276" s="65"/>
      <c r="BLM1276" s="65"/>
      <c r="BLN1276" s="65"/>
      <c r="BLO1276" s="65"/>
      <c r="BLP1276" s="65"/>
      <c r="BLQ1276" s="65"/>
      <c r="BLR1276" s="65"/>
      <c r="BLS1276" s="65"/>
      <c r="BLT1276" s="65"/>
      <c r="BLU1276" s="65"/>
      <c r="BLV1276" s="65"/>
      <c r="BLW1276" s="65"/>
      <c r="BLX1276" s="65"/>
      <c r="BLY1276" s="65"/>
      <c r="BLZ1276" s="65"/>
      <c r="BMA1276" s="65"/>
      <c r="BMB1276" s="65"/>
      <c r="BMC1276" s="65"/>
      <c r="BMD1276" s="65"/>
      <c r="BME1276" s="65"/>
      <c r="BMF1276" s="65"/>
      <c r="BMG1276" s="65"/>
      <c r="BMH1276" s="65"/>
      <c r="BMI1276" s="65"/>
      <c r="BMJ1276" s="65"/>
      <c r="BMK1276" s="65"/>
      <c r="BML1276" s="65"/>
      <c r="BMM1276" s="65"/>
      <c r="BMN1276" s="65"/>
      <c r="BMO1276" s="65"/>
      <c r="BMP1276" s="65"/>
      <c r="BMQ1276" s="65"/>
      <c r="BMR1276" s="65"/>
      <c r="BMS1276" s="65"/>
      <c r="BMT1276" s="65"/>
      <c r="BMU1276" s="65"/>
      <c r="BMV1276" s="65"/>
      <c r="BMW1276" s="65"/>
      <c r="BMX1276" s="65"/>
      <c r="BMY1276" s="65"/>
      <c r="BMZ1276" s="65"/>
      <c r="BNA1276" s="65"/>
      <c r="BNB1276" s="65"/>
      <c r="BNC1276" s="65"/>
      <c r="BND1276" s="65"/>
      <c r="BNE1276" s="65"/>
      <c r="BNF1276" s="65"/>
      <c r="BNG1276" s="65"/>
      <c r="BNH1276" s="65"/>
      <c r="BNI1276" s="65"/>
      <c r="BNJ1276" s="65"/>
      <c r="BNK1276" s="65"/>
      <c r="BNL1276" s="65"/>
      <c r="BNM1276" s="65"/>
      <c r="BNN1276" s="65"/>
      <c r="BNO1276" s="65"/>
      <c r="BNP1276" s="65"/>
      <c r="BNQ1276" s="65"/>
      <c r="BNR1276" s="65"/>
      <c r="BNS1276" s="65"/>
      <c r="BNT1276" s="65"/>
      <c r="BNU1276" s="65"/>
      <c r="BNV1276" s="65"/>
      <c r="BNW1276" s="65"/>
      <c r="BNX1276" s="65"/>
      <c r="BNY1276" s="65"/>
      <c r="BNZ1276" s="65"/>
      <c r="BOA1276" s="65"/>
      <c r="BOB1276" s="65"/>
      <c r="BOC1276" s="65"/>
      <c r="BOD1276" s="65"/>
      <c r="BOE1276" s="65"/>
      <c r="BOF1276" s="65"/>
      <c r="BOG1276" s="65"/>
      <c r="BOH1276" s="65"/>
      <c r="BOI1276" s="65"/>
      <c r="BOJ1276" s="65"/>
      <c r="BOK1276" s="65"/>
      <c r="BOL1276" s="65"/>
      <c r="BOM1276" s="65"/>
      <c r="BON1276" s="65"/>
      <c r="BOO1276" s="65"/>
      <c r="BOP1276" s="65"/>
      <c r="BOQ1276" s="65"/>
      <c r="BOR1276" s="65"/>
      <c r="BOS1276" s="65"/>
      <c r="BOT1276" s="65"/>
      <c r="BOU1276" s="65"/>
      <c r="BOV1276" s="65"/>
      <c r="BOW1276" s="65"/>
      <c r="BOX1276" s="65"/>
      <c r="BOY1276" s="65"/>
      <c r="BOZ1276" s="65"/>
      <c r="BPA1276" s="65"/>
      <c r="BPB1276" s="65"/>
      <c r="BPC1276" s="65"/>
      <c r="BPD1276" s="65"/>
      <c r="BPE1276" s="65"/>
      <c r="BPF1276" s="65"/>
      <c r="BPG1276" s="65"/>
      <c r="BPH1276" s="65"/>
      <c r="BPI1276" s="65"/>
      <c r="BPJ1276" s="65"/>
      <c r="BPK1276" s="65"/>
      <c r="BPL1276" s="65"/>
      <c r="BPM1276" s="65"/>
      <c r="BPN1276" s="65"/>
      <c r="BPO1276" s="65"/>
      <c r="BPP1276" s="65"/>
      <c r="BPQ1276" s="65"/>
      <c r="BPR1276" s="65"/>
      <c r="BPS1276" s="65"/>
      <c r="BPT1276" s="65"/>
      <c r="BPU1276" s="65"/>
      <c r="BPV1276" s="65"/>
      <c r="BPW1276" s="65"/>
      <c r="BPX1276" s="65"/>
      <c r="BPY1276" s="65"/>
      <c r="BPZ1276" s="65"/>
      <c r="BQA1276" s="65"/>
      <c r="BQB1276" s="65"/>
      <c r="BQC1276" s="65"/>
      <c r="BQD1276" s="65"/>
      <c r="BQE1276" s="65"/>
      <c r="BQF1276" s="65"/>
      <c r="BQG1276" s="65"/>
      <c r="BQH1276" s="65"/>
      <c r="BQI1276" s="65"/>
      <c r="BQJ1276" s="65"/>
      <c r="BQK1276" s="65"/>
      <c r="BQL1276" s="65"/>
      <c r="BQM1276" s="65"/>
      <c r="BQN1276" s="65"/>
      <c r="BQO1276" s="65"/>
      <c r="BQP1276" s="65"/>
      <c r="BQQ1276" s="65"/>
      <c r="BQR1276" s="65"/>
      <c r="BQS1276" s="65"/>
      <c r="BQT1276" s="65"/>
      <c r="BQU1276" s="65"/>
      <c r="BQV1276" s="65"/>
      <c r="BQW1276" s="65"/>
      <c r="BQX1276" s="65"/>
      <c r="BQY1276" s="65"/>
      <c r="BQZ1276" s="65"/>
      <c r="BRA1276" s="65"/>
      <c r="BRB1276" s="65"/>
      <c r="BRC1276" s="65"/>
      <c r="BRD1276" s="65"/>
      <c r="BRE1276" s="65"/>
      <c r="BRF1276" s="65"/>
      <c r="BRG1276" s="65"/>
      <c r="BRH1276" s="65"/>
      <c r="BRI1276" s="65"/>
      <c r="BRJ1276" s="65"/>
      <c r="BRK1276" s="65"/>
      <c r="BRL1276" s="65"/>
      <c r="BRM1276" s="65"/>
      <c r="BRN1276" s="65"/>
      <c r="BRO1276" s="65"/>
      <c r="BRP1276" s="65"/>
      <c r="BRQ1276" s="65"/>
      <c r="BRR1276" s="65"/>
      <c r="BRS1276" s="65"/>
      <c r="BRT1276" s="65"/>
      <c r="BRU1276" s="65"/>
      <c r="BRV1276" s="65"/>
      <c r="BRW1276" s="65"/>
      <c r="BRX1276" s="65"/>
      <c r="BRY1276" s="65"/>
      <c r="BRZ1276" s="65"/>
      <c r="BSA1276" s="65"/>
      <c r="BSB1276" s="65"/>
      <c r="BSC1276" s="65"/>
      <c r="BSD1276" s="65"/>
      <c r="BSE1276" s="65"/>
      <c r="BSF1276" s="65"/>
      <c r="BSG1276" s="65"/>
      <c r="BSH1276" s="65"/>
      <c r="BSI1276" s="65"/>
      <c r="BSJ1276" s="65"/>
      <c r="BSK1276" s="65"/>
      <c r="BSL1276" s="65"/>
      <c r="BSM1276" s="65"/>
      <c r="BSN1276" s="65"/>
      <c r="BSO1276" s="65"/>
      <c r="BSP1276" s="65"/>
      <c r="BSQ1276" s="65"/>
      <c r="BSR1276" s="65"/>
      <c r="BSS1276" s="65"/>
      <c r="BST1276" s="65"/>
      <c r="BSU1276" s="65"/>
      <c r="BSV1276" s="65"/>
      <c r="BSW1276" s="65"/>
      <c r="BSX1276" s="65"/>
      <c r="BSY1276" s="65"/>
      <c r="BSZ1276" s="65"/>
      <c r="BTA1276" s="65"/>
      <c r="BTB1276" s="65"/>
      <c r="BTC1276" s="65"/>
      <c r="BTD1276" s="65"/>
      <c r="BTE1276" s="65"/>
      <c r="BTF1276" s="65"/>
      <c r="BTG1276" s="65"/>
      <c r="BTH1276" s="65"/>
      <c r="BTI1276" s="65"/>
      <c r="BTJ1276" s="65"/>
      <c r="BTK1276" s="65"/>
      <c r="BTL1276" s="65"/>
      <c r="BTM1276" s="65"/>
      <c r="BTN1276" s="65"/>
      <c r="BTO1276" s="65"/>
      <c r="BTP1276" s="65"/>
      <c r="BTQ1276" s="65"/>
      <c r="BTR1276" s="65"/>
      <c r="BTS1276" s="65"/>
      <c r="BTT1276" s="65"/>
      <c r="BTU1276" s="65"/>
      <c r="BTV1276" s="65"/>
      <c r="BTW1276" s="65"/>
      <c r="BTX1276" s="65"/>
      <c r="BTY1276" s="65"/>
      <c r="BTZ1276" s="65"/>
      <c r="BUA1276" s="65"/>
      <c r="BUB1276" s="65"/>
      <c r="BUC1276" s="65"/>
      <c r="BUD1276" s="65"/>
      <c r="BUE1276" s="65"/>
      <c r="BUF1276" s="65"/>
      <c r="BUG1276" s="65"/>
      <c r="BUH1276" s="65"/>
      <c r="BUI1276" s="65"/>
      <c r="BUJ1276" s="65"/>
      <c r="BUK1276" s="65"/>
      <c r="BUL1276" s="65"/>
      <c r="BUM1276" s="65"/>
      <c r="BUN1276" s="65"/>
      <c r="BUO1276" s="65"/>
      <c r="BUP1276" s="65"/>
      <c r="BUQ1276" s="65"/>
      <c r="BUR1276" s="65"/>
      <c r="BUS1276" s="65"/>
      <c r="BUT1276" s="65"/>
      <c r="BUU1276" s="65"/>
      <c r="BUV1276" s="65"/>
      <c r="BUW1276" s="65"/>
      <c r="BUX1276" s="65"/>
      <c r="BUY1276" s="65"/>
      <c r="BUZ1276" s="65"/>
      <c r="BVA1276" s="65"/>
      <c r="BVB1276" s="65"/>
      <c r="BVC1276" s="65"/>
      <c r="BVD1276" s="65"/>
      <c r="BVE1276" s="65"/>
      <c r="BVF1276" s="65"/>
      <c r="BVG1276" s="65"/>
      <c r="BVH1276" s="65"/>
      <c r="BVI1276" s="65"/>
      <c r="BVJ1276" s="65"/>
      <c r="BVK1276" s="65"/>
      <c r="BVL1276" s="65"/>
      <c r="BVM1276" s="65"/>
      <c r="BVN1276" s="65"/>
      <c r="BVO1276" s="65"/>
      <c r="BVP1276" s="65"/>
      <c r="BVQ1276" s="65"/>
      <c r="BVR1276" s="65"/>
      <c r="BVS1276" s="65"/>
      <c r="BVT1276" s="65"/>
      <c r="BVU1276" s="65"/>
      <c r="BVV1276" s="65"/>
      <c r="BVW1276" s="65"/>
      <c r="BVX1276" s="65"/>
      <c r="BVY1276" s="65"/>
      <c r="BVZ1276" s="65"/>
      <c r="BWA1276" s="65"/>
      <c r="BWB1276" s="65"/>
      <c r="BWC1276" s="65"/>
      <c r="BWD1276" s="65"/>
      <c r="BWE1276" s="65"/>
      <c r="BWF1276" s="65"/>
      <c r="BWG1276" s="65"/>
      <c r="BWH1276" s="65"/>
      <c r="BWI1276" s="65"/>
      <c r="BWJ1276" s="65"/>
      <c r="BWK1276" s="65"/>
      <c r="BWL1276" s="65"/>
      <c r="BWM1276" s="65"/>
      <c r="BWN1276" s="65"/>
      <c r="BWO1276" s="65"/>
      <c r="BWP1276" s="65"/>
      <c r="BWQ1276" s="65"/>
      <c r="BWR1276" s="65"/>
      <c r="BWS1276" s="65"/>
      <c r="BWT1276" s="65"/>
      <c r="BWU1276" s="65"/>
      <c r="BWV1276" s="65"/>
      <c r="BWW1276" s="65"/>
      <c r="BWX1276" s="65"/>
      <c r="BWY1276" s="65"/>
      <c r="BWZ1276" s="65"/>
      <c r="BXA1276" s="65"/>
      <c r="BXB1276" s="65"/>
      <c r="BXC1276" s="65"/>
      <c r="BXD1276" s="65"/>
      <c r="BXE1276" s="65"/>
      <c r="BXF1276" s="65"/>
      <c r="BXG1276" s="65"/>
      <c r="BXH1276" s="65"/>
      <c r="BXI1276" s="65"/>
      <c r="BXJ1276" s="65"/>
      <c r="BXK1276" s="65"/>
      <c r="BXL1276" s="65"/>
      <c r="BXM1276" s="65"/>
      <c r="BXN1276" s="65"/>
      <c r="BXO1276" s="65"/>
      <c r="BXP1276" s="65"/>
      <c r="BXQ1276" s="65"/>
      <c r="BXR1276" s="65"/>
      <c r="BXS1276" s="65"/>
      <c r="BXT1276" s="65"/>
      <c r="BXU1276" s="65"/>
      <c r="BXV1276" s="65"/>
      <c r="BXW1276" s="65"/>
      <c r="BXX1276" s="65"/>
      <c r="BXY1276" s="65"/>
      <c r="BXZ1276" s="65"/>
      <c r="BYA1276" s="65"/>
      <c r="BYB1276" s="65"/>
      <c r="BYC1276" s="65"/>
      <c r="BYD1276" s="65"/>
      <c r="BYE1276" s="65"/>
      <c r="BYF1276" s="65"/>
      <c r="BYG1276" s="65"/>
      <c r="BYH1276" s="65"/>
      <c r="BYI1276" s="65"/>
      <c r="BYJ1276" s="65"/>
      <c r="BYK1276" s="65"/>
      <c r="BYL1276" s="65"/>
      <c r="BYM1276" s="65"/>
      <c r="BYN1276" s="65"/>
      <c r="BYO1276" s="65"/>
      <c r="BYP1276" s="65"/>
      <c r="BYQ1276" s="65"/>
      <c r="BYR1276" s="65"/>
      <c r="BYS1276" s="65"/>
      <c r="BYT1276" s="65"/>
      <c r="BYU1276" s="65"/>
      <c r="BYV1276" s="65"/>
      <c r="BYW1276" s="65"/>
      <c r="BYX1276" s="65"/>
      <c r="BYY1276" s="65"/>
      <c r="BYZ1276" s="65"/>
      <c r="BZA1276" s="65"/>
      <c r="BZB1276" s="65"/>
      <c r="BZC1276" s="65"/>
      <c r="BZD1276" s="65"/>
      <c r="BZE1276" s="65"/>
      <c r="BZF1276" s="65"/>
      <c r="BZG1276" s="65"/>
      <c r="BZH1276" s="65"/>
      <c r="BZI1276" s="65"/>
      <c r="BZJ1276" s="65"/>
      <c r="BZK1276" s="65"/>
      <c r="BZL1276" s="65"/>
      <c r="BZM1276" s="65"/>
      <c r="BZN1276" s="65"/>
      <c r="BZO1276" s="65"/>
      <c r="BZP1276" s="65"/>
      <c r="BZQ1276" s="65"/>
      <c r="BZR1276" s="65"/>
      <c r="BZS1276" s="65"/>
      <c r="BZT1276" s="65"/>
      <c r="BZU1276" s="65"/>
      <c r="BZV1276" s="65"/>
      <c r="BZW1276" s="65"/>
      <c r="BZX1276" s="65"/>
      <c r="BZY1276" s="65"/>
      <c r="BZZ1276" s="65"/>
      <c r="CAA1276" s="65"/>
      <c r="CAB1276" s="65"/>
      <c r="CAC1276" s="65"/>
      <c r="CAD1276" s="65"/>
      <c r="CAE1276" s="65"/>
      <c r="CAF1276" s="65"/>
      <c r="CAG1276" s="65"/>
      <c r="CAH1276" s="65"/>
      <c r="CAI1276" s="65"/>
      <c r="CAJ1276" s="65"/>
      <c r="CAK1276" s="65"/>
      <c r="CAL1276" s="65"/>
      <c r="CAM1276" s="65"/>
      <c r="CAN1276" s="65"/>
      <c r="CAO1276" s="65"/>
      <c r="CAP1276" s="65"/>
      <c r="CAQ1276" s="65"/>
      <c r="CAR1276" s="65"/>
      <c r="CAS1276" s="65"/>
      <c r="CAT1276" s="65"/>
      <c r="CAU1276" s="65"/>
      <c r="CAV1276" s="65"/>
      <c r="CAW1276" s="65"/>
      <c r="CAX1276" s="65"/>
      <c r="CAY1276" s="65"/>
      <c r="CAZ1276" s="65"/>
      <c r="CBA1276" s="65"/>
      <c r="CBB1276" s="65"/>
      <c r="CBC1276" s="65"/>
      <c r="CBD1276" s="65"/>
      <c r="CBE1276" s="65"/>
      <c r="CBF1276" s="65"/>
      <c r="CBG1276" s="65"/>
      <c r="CBH1276" s="65"/>
      <c r="CBI1276" s="65"/>
      <c r="CBJ1276" s="65"/>
      <c r="CBK1276" s="65"/>
      <c r="CBL1276" s="65"/>
      <c r="CBM1276" s="65"/>
      <c r="CBN1276" s="65"/>
      <c r="CBO1276" s="65"/>
      <c r="CBP1276" s="65"/>
      <c r="CBQ1276" s="65"/>
      <c r="CBR1276" s="65"/>
      <c r="CBS1276" s="65"/>
      <c r="CBT1276" s="65"/>
      <c r="CBU1276" s="65"/>
      <c r="CBV1276" s="65"/>
      <c r="CBW1276" s="65"/>
      <c r="CBX1276" s="65"/>
      <c r="CBY1276" s="65"/>
      <c r="CBZ1276" s="65"/>
      <c r="CCA1276" s="65"/>
      <c r="CCB1276" s="65"/>
      <c r="CCC1276" s="65"/>
      <c r="CCD1276" s="65"/>
      <c r="CCE1276" s="65"/>
      <c r="CCF1276" s="65"/>
      <c r="CCG1276" s="65"/>
      <c r="CCH1276" s="65"/>
      <c r="CCI1276" s="65"/>
      <c r="CCJ1276" s="65"/>
      <c r="CCK1276" s="65"/>
      <c r="CCL1276" s="65"/>
      <c r="CCM1276" s="65"/>
      <c r="CCN1276" s="65"/>
      <c r="CCO1276" s="65"/>
      <c r="CCP1276" s="65"/>
      <c r="CCQ1276" s="65"/>
      <c r="CCR1276" s="65"/>
      <c r="CCS1276" s="65"/>
      <c r="CCT1276" s="65"/>
      <c r="CCU1276" s="65"/>
      <c r="CCV1276" s="65"/>
      <c r="CCW1276" s="65"/>
      <c r="CCX1276" s="65"/>
      <c r="CCY1276" s="65"/>
      <c r="CCZ1276" s="65"/>
      <c r="CDA1276" s="65"/>
      <c r="CDB1276" s="65"/>
      <c r="CDC1276" s="65"/>
      <c r="CDD1276" s="65"/>
      <c r="CDE1276" s="65"/>
      <c r="CDF1276" s="65"/>
      <c r="CDG1276" s="65"/>
      <c r="CDH1276" s="65"/>
      <c r="CDI1276" s="65"/>
      <c r="CDJ1276" s="65"/>
      <c r="CDK1276" s="65"/>
      <c r="CDL1276" s="65"/>
      <c r="CDM1276" s="65"/>
      <c r="CDN1276" s="65"/>
      <c r="CDO1276" s="65"/>
      <c r="CDP1276" s="65"/>
      <c r="CDQ1276" s="65"/>
      <c r="CDR1276" s="65"/>
      <c r="CDS1276" s="65"/>
      <c r="CDT1276" s="65"/>
      <c r="CDU1276" s="65"/>
      <c r="CDV1276" s="65"/>
      <c r="CDW1276" s="65"/>
      <c r="CDX1276" s="65"/>
      <c r="CDY1276" s="65"/>
      <c r="CDZ1276" s="65"/>
      <c r="CEA1276" s="65"/>
      <c r="CEB1276" s="65"/>
      <c r="CEC1276" s="65"/>
      <c r="CED1276" s="65"/>
      <c r="CEE1276" s="65"/>
      <c r="CEF1276" s="65"/>
      <c r="CEG1276" s="65"/>
      <c r="CEH1276" s="65"/>
      <c r="CEI1276" s="65"/>
      <c r="CEJ1276" s="65"/>
      <c r="CEK1276" s="65"/>
      <c r="CEL1276" s="65"/>
      <c r="CEM1276" s="65"/>
      <c r="CEN1276" s="65"/>
      <c r="CEO1276" s="65"/>
      <c r="CEP1276" s="65"/>
      <c r="CEQ1276" s="65"/>
      <c r="CER1276" s="65"/>
      <c r="CES1276" s="65"/>
      <c r="CET1276" s="65"/>
      <c r="CEU1276" s="65"/>
      <c r="CEV1276" s="65"/>
      <c r="CEW1276" s="65"/>
      <c r="CEX1276" s="65"/>
      <c r="CEY1276" s="65"/>
      <c r="CEZ1276" s="65"/>
      <c r="CFA1276" s="65"/>
      <c r="CFB1276" s="65"/>
      <c r="CFC1276" s="65"/>
      <c r="CFD1276" s="65"/>
      <c r="CFE1276" s="65"/>
      <c r="CFF1276" s="65"/>
      <c r="CFG1276" s="65"/>
      <c r="CFH1276" s="65"/>
      <c r="CFI1276" s="65"/>
      <c r="CFJ1276" s="65"/>
      <c r="CFK1276" s="65"/>
      <c r="CFL1276" s="65"/>
      <c r="CFM1276" s="65"/>
      <c r="CFN1276" s="65"/>
      <c r="CFO1276" s="65"/>
      <c r="CFP1276" s="65"/>
      <c r="CFQ1276" s="65"/>
      <c r="CFR1276" s="65"/>
      <c r="CFS1276" s="65"/>
      <c r="CFT1276" s="65"/>
      <c r="CFU1276" s="65"/>
      <c r="CFV1276" s="65"/>
      <c r="CFW1276" s="65"/>
      <c r="CFX1276" s="65"/>
      <c r="CFY1276" s="65"/>
      <c r="CFZ1276" s="65"/>
      <c r="CGA1276" s="65"/>
      <c r="CGB1276" s="65"/>
      <c r="CGC1276" s="65"/>
      <c r="CGD1276" s="65"/>
      <c r="CGE1276" s="65"/>
      <c r="CGF1276" s="65"/>
      <c r="CGG1276" s="65"/>
      <c r="CGH1276" s="65"/>
      <c r="CGI1276" s="65"/>
      <c r="CGJ1276" s="65"/>
      <c r="CGK1276" s="65"/>
      <c r="CGL1276" s="65"/>
      <c r="CGM1276" s="65"/>
      <c r="CGN1276" s="65"/>
      <c r="CGO1276" s="65"/>
      <c r="CGP1276" s="65"/>
      <c r="CGQ1276" s="65"/>
      <c r="CGR1276" s="65"/>
      <c r="CGS1276" s="65"/>
      <c r="CGT1276" s="65"/>
      <c r="CGU1276" s="65"/>
      <c r="CGV1276" s="65"/>
      <c r="CGW1276" s="65"/>
      <c r="CGX1276" s="65"/>
      <c r="CGY1276" s="65"/>
      <c r="CGZ1276" s="65"/>
      <c r="CHA1276" s="65"/>
      <c r="CHB1276" s="65"/>
      <c r="CHC1276" s="65"/>
      <c r="CHD1276" s="65"/>
      <c r="CHE1276" s="65"/>
      <c r="CHF1276" s="65"/>
      <c r="CHG1276" s="65"/>
      <c r="CHH1276" s="65"/>
      <c r="CHI1276" s="65"/>
      <c r="CHJ1276" s="65"/>
      <c r="CHK1276" s="65"/>
      <c r="CHL1276" s="65"/>
      <c r="CHM1276" s="65"/>
      <c r="CHN1276" s="65"/>
      <c r="CHO1276" s="65"/>
      <c r="CHP1276" s="65"/>
      <c r="CHQ1276" s="65"/>
      <c r="CHR1276" s="65"/>
      <c r="CHS1276" s="65"/>
      <c r="CHT1276" s="65"/>
      <c r="CHU1276" s="65"/>
      <c r="CHV1276" s="65"/>
      <c r="CHW1276" s="65"/>
      <c r="CHX1276" s="65"/>
      <c r="CHY1276" s="65"/>
      <c r="CHZ1276" s="65"/>
      <c r="CIA1276" s="65"/>
      <c r="CIB1276" s="65"/>
      <c r="CIC1276" s="65"/>
      <c r="CID1276" s="65"/>
      <c r="CIE1276" s="65"/>
      <c r="CIF1276" s="65"/>
      <c r="CIG1276" s="65"/>
      <c r="CIH1276" s="65"/>
      <c r="CII1276" s="65"/>
      <c r="CIJ1276" s="65"/>
      <c r="CIK1276" s="65"/>
      <c r="CIL1276" s="65"/>
      <c r="CIM1276" s="65"/>
      <c r="CIN1276" s="65"/>
      <c r="CIO1276" s="65"/>
      <c r="CIP1276" s="65"/>
      <c r="CIQ1276" s="65"/>
      <c r="CIR1276" s="65"/>
      <c r="CIS1276" s="65"/>
      <c r="CIT1276" s="65"/>
      <c r="CIU1276" s="65"/>
      <c r="CIV1276" s="65"/>
      <c r="CIW1276" s="65"/>
      <c r="CIX1276" s="65"/>
      <c r="CIY1276" s="65"/>
      <c r="CIZ1276" s="65"/>
      <c r="CJA1276" s="65"/>
      <c r="CJB1276" s="65"/>
      <c r="CJC1276" s="65"/>
      <c r="CJD1276" s="65"/>
      <c r="CJE1276" s="65"/>
      <c r="CJF1276" s="65"/>
      <c r="CJG1276" s="65"/>
      <c r="CJH1276" s="65"/>
      <c r="CJI1276" s="65"/>
      <c r="CJJ1276" s="65"/>
      <c r="CJK1276" s="65"/>
      <c r="CJL1276" s="65"/>
      <c r="CJM1276" s="65"/>
      <c r="CJN1276" s="65"/>
      <c r="CJO1276" s="65"/>
      <c r="CJP1276" s="65"/>
      <c r="CJQ1276" s="65"/>
      <c r="CJR1276" s="65"/>
      <c r="CJS1276" s="65"/>
      <c r="CJT1276" s="65"/>
      <c r="CJU1276" s="65"/>
      <c r="CJV1276" s="65"/>
      <c r="CJW1276" s="65"/>
      <c r="CJX1276" s="65"/>
      <c r="CJY1276" s="65"/>
      <c r="CJZ1276" s="65"/>
      <c r="CKA1276" s="65"/>
      <c r="CKB1276" s="65"/>
      <c r="CKC1276" s="65"/>
      <c r="CKD1276" s="65"/>
      <c r="CKE1276" s="65"/>
      <c r="CKF1276" s="65"/>
      <c r="CKG1276" s="65"/>
      <c r="CKH1276" s="65"/>
      <c r="CKI1276" s="65"/>
      <c r="CKJ1276" s="65"/>
      <c r="CKK1276" s="65"/>
      <c r="CKL1276" s="65"/>
      <c r="CKM1276" s="65"/>
      <c r="CKN1276" s="65"/>
      <c r="CKO1276" s="65"/>
      <c r="CKP1276" s="65"/>
      <c r="CKQ1276" s="65"/>
      <c r="CKR1276" s="65"/>
      <c r="CKS1276" s="65"/>
      <c r="CKT1276" s="65"/>
      <c r="CKU1276" s="65"/>
      <c r="CKV1276" s="65"/>
      <c r="CKW1276" s="65"/>
      <c r="CKX1276" s="65"/>
      <c r="CKY1276" s="65"/>
      <c r="CKZ1276" s="65"/>
      <c r="CLA1276" s="65"/>
      <c r="CLB1276" s="65"/>
      <c r="CLC1276" s="65"/>
      <c r="CLD1276" s="65"/>
      <c r="CLE1276" s="65"/>
      <c r="CLF1276" s="65"/>
      <c r="CLG1276" s="65"/>
      <c r="CLH1276" s="65"/>
      <c r="CLI1276" s="65"/>
      <c r="CLJ1276" s="65"/>
      <c r="CLK1276" s="65"/>
      <c r="CLL1276" s="65"/>
      <c r="CLM1276" s="65"/>
      <c r="CLN1276" s="65"/>
      <c r="CLO1276" s="65"/>
      <c r="CLP1276" s="65"/>
      <c r="CLQ1276" s="65"/>
      <c r="CLR1276" s="65"/>
      <c r="CLS1276" s="65"/>
      <c r="CLT1276" s="65"/>
      <c r="CLU1276" s="65"/>
      <c r="CLV1276" s="65"/>
      <c r="CLW1276" s="65"/>
      <c r="CLX1276" s="65"/>
      <c r="CLY1276" s="65"/>
      <c r="CLZ1276" s="65"/>
      <c r="CMA1276" s="65"/>
      <c r="CMB1276" s="65"/>
      <c r="CMC1276" s="65"/>
      <c r="CMD1276" s="65"/>
      <c r="CME1276" s="65"/>
      <c r="CMF1276" s="65"/>
      <c r="CMG1276" s="65"/>
      <c r="CMH1276" s="65"/>
      <c r="CMI1276" s="65"/>
      <c r="CMJ1276" s="65"/>
      <c r="CMK1276" s="65"/>
      <c r="CML1276" s="65"/>
      <c r="CMM1276" s="65"/>
      <c r="CMN1276" s="65"/>
      <c r="CMO1276" s="65"/>
      <c r="CMP1276" s="65"/>
      <c r="CMQ1276" s="65"/>
      <c r="CMR1276" s="65"/>
      <c r="CMS1276" s="65"/>
      <c r="CMT1276" s="65"/>
      <c r="CMU1276" s="65"/>
      <c r="CMV1276" s="65"/>
      <c r="CMW1276" s="65"/>
      <c r="CMX1276" s="65"/>
      <c r="CMY1276" s="65"/>
      <c r="CMZ1276" s="65"/>
      <c r="CNA1276" s="65"/>
      <c r="CNB1276" s="65"/>
      <c r="CNC1276" s="65"/>
      <c r="CND1276" s="65"/>
      <c r="CNE1276" s="65"/>
      <c r="CNF1276" s="65"/>
      <c r="CNG1276" s="65"/>
      <c r="CNH1276" s="65"/>
      <c r="CNI1276" s="65"/>
      <c r="CNJ1276" s="65"/>
      <c r="CNK1276" s="65"/>
      <c r="CNL1276" s="65"/>
      <c r="CNM1276" s="65"/>
      <c r="CNN1276" s="65"/>
      <c r="CNO1276" s="65"/>
      <c r="CNP1276" s="65"/>
      <c r="CNQ1276" s="65"/>
      <c r="CNR1276" s="65"/>
      <c r="CNS1276" s="65"/>
      <c r="CNT1276" s="65"/>
      <c r="CNU1276" s="65"/>
      <c r="CNV1276" s="65"/>
      <c r="CNW1276" s="65"/>
      <c r="CNX1276" s="65"/>
      <c r="CNY1276" s="65"/>
      <c r="CNZ1276" s="65"/>
      <c r="COA1276" s="65"/>
      <c r="COB1276" s="65"/>
      <c r="COC1276" s="65"/>
      <c r="COD1276" s="65"/>
      <c r="COE1276" s="65"/>
      <c r="COF1276" s="65"/>
      <c r="COG1276" s="65"/>
      <c r="COH1276" s="65"/>
      <c r="COI1276" s="65"/>
      <c r="COJ1276" s="65"/>
      <c r="COK1276" s="65"/>
      <c r="COL1276" s="65"/>
      <c r="COM1276" s="65"/>
      <c r="CON1276" s="65"/>
      <c r="COO1276" s="65"/>
      <c r="COP1276" s="65"/>
      <c r="COQ1276" s="65"/>
      <c r="COR1276" s="65"/>
      <c r="COS1276" s="65"/>
      <c r="COT1276" s="65"/>
      <c r="COU1276" s="65"/>
      <c r="COV1276" s="65"/>
      <c r="COW1276" s="65"/>
      <c r="COX1276" s="65"/>
      <c r="COY1276" s="65"/>
      <c r="COZ1276" s="65"/>
      <c r="CPA1276" s="65"/>
      <c r="CPB1276" s="65"/>
      <c r="CPC1276" s="65"/>
      <c r="CPD1276" s="65"/>
      <c r="CPE1276" s="65"/>
      <c r="CPF1276" s="65"/>
      <c r="CPG1276" s="65"/>
      <c r="CPH1276" s="65"/>
      <c r="CPI1276" s="65"/>
      <c r="CPJ1276" s="65"/>
      <c r="CPK1276" s="65"/>
      <c r="CPL1276" s="65"/>
      <c r="CPM1276" s="65"/>
      <c r="CPN1276" s="65"/>
      <c r="CPO1276" s="65"/>
      <c r="CPP1276" s="65"/>
      <c r="CPQ1276" s="65"/>
      <c r="CPR1276" s="65"/>
      <c r="CPS1276" s="65"/>
      <c r="CPT1276" s="65"/>
      <c r="CPU1276" s="65"/>
      <c r="CPV1276" s="65"/>
      <c r="CPW1276" s="65"/>
      <c r="CPX1276" s="65"/>
      <c r="CPY1276" s="65"/>
      <c r="CPZ1276" s="65"/>
      <c r="CQA1276" s="65"/>
      <c r="CQB1276" s="65"/>
      <c r="CQC1276" s="65"/>
      <c r="CQD1276" s="65"/>
      <c r="CQE1276" s="65"/>
      <c r="CQF1276" s="65"/>
      <c r="CQG1276" s="65"/>
      <c r="CQH1276" s="65"/>
      <c r="CQI1276" s="65"/>
      <c r="CQJ1276" s="65"/>
      <c r="CQK1276" s="65"/>
      <c r="CQL1276" s="65"/>
      <c r="CQM1276" s="65"/>
      <c r="CQN1276" s="65"/>
      <c r="CQO1276" s="65"/>
      <c r="CQP1276" s="65"/>
      <c r="CQQ1276" s="65"/>
      <c r="CQR1276" s="65"/>
      <c r="CQS1276" s="65"/>
      <c r="CQT1276" s="65"/>
      <c r="CQU1276" s="65"/>
      <c r="CQV1276" s="65"/>
      <c r="CQW1276" s="65"/>
      <c r="CQX1276" s="65"/>
      <c r="CQY1276" s="65"/>
      <c r="CQZ1276" s="65"/>
      <c r="CRA1276" s="65"/>
      <c r="CRB1276" s="65"/>
      <c r="CRC1276" s="65"/>
      <c r="CRD1276" s="65"/>
      <c r="CRE1276" s="65"/>
      <c r="CRF1276" s="65"/>
      <c r="CRG1276" s="65"/>
      <c r="CRH1276" s="65"/>
      <c r="CRI1276" s="65"/>
      <c r="CRJ1276" s="65"/>
      <c r="CRK1276" s="65"/>
      <c r="CRL1276" s="65"/>
      <c r="CRM1276" s="65"/>
      <c r="CRN1276" s="65"/>
      <c r="CRO1276" s="65"/>
      <c r="CRP1276" s="65"/>
      <c r="CRQ1276" s="65"/>
      <c r="CRR1276" s="65"/>
      <c r="CRS1276" s="65"/>
      <c r="CRT1276" s="65"/>
      <c r="CRU1276" s="65"/>
      <c r="CRV1276" s="65"/>
      <c r="CRW1276" s="65"/>
      <c r="CRX1276" s="65"/>
      <c r="CRY1276" s="65"/>
      <c r="CRZ1276" s="65"/>
      <c r="CSA1276" s="65"/>
      <c r="CSB1276" s="65"/>
      <c r="CSC1276" s="65"/>
      <c r="CSD1276" s="65"/>
      <c r="CSE1276" s="65"/>
      <c r="CSF1276" s="65"/>
      <c r="CSG1276" s="65"/>
      <c r="CSH1276" s="65"/>
      <c r="CSI1276" s="65"/>
      <c r="CSJ1276" s="65"/>
      <c r="CSK1276" s="65"/>
      <c r="CSL1276" s="65"/>
      <c r="CSM1276" s="65"/>
      <c r="CSN1276" s="65"/>
      <c r="CSO1276" s="65"/>
      <c r="CSP1276" s="65"/>
      <c r="CSQ1276" s="65"/>
      <c r="CSR1276" s="65"/>
      <c r="CSS1276" s="65"/>
      <c r="CST1276" s="65"/>
      <c r="CSU1276" s="65"/>
      <c r="CSV1276" s="65"/>
      <c r="CSW1276" s="65"/>
      <c r="CSX1276" s="65"/>
      <c r="CSY1276" s="65"/>
      <c r="CSZ1276" s="65"/>
      <c r="CTA1276" s="65"/>
      <c r="CTB1276" s="65"/>
      <c r="CTC1276" s="65"/>
      <c r="CTD1276" s="65"/>
      <c r="CTE1276" s="65"/>
      <c r="CTF1276" s="65"/>
      <c r="CTG1276" s="65"/>
      <c r="CTH1276" s="65"/>
      <c r="CTI1276" s="65"/>
      <c r="CTJ1276" s="65"/>
      <c r="CTK1276" s="65"/>
      <c r="CTL1276" s="65"/>
      <c r="CTM1276" s="65"/>
      <c r="CTN1276" s="65"/>
      <c r="CTO1276" s="65"/>
      <c r="CTP1276" s="65"/>
      <c r="CTQ1276" s="65"/>
      <c r="CTR1276" s="65"/>
      <c r="CTS1276" s="65"/>
      <c r="CTT1276" s="65"/>
      <c r="CTU1276" s="65"/>
      <c r="CTV1276" s="65"/>
      <c r="CTW1276" s="65"/>
      <c r="CTX1276" s="65"/>
      <c r="CTY1276" s="65"/>
      <c r="CTZ1276" s="65"/>
      <c r="CUA1276" s="65"/>
      <c r="CUB1276" s="65"/>
      <c r="CUC1276" s="65"/>
      <c r="CUD1276" s="65"/>
      <c r="CUE1276" s="65"/>
      <c r="CUF1276" s="65"/>
      <c r="CUG1276" s="65"/>
      <c r="CUH1276" s="65"/>
      <c r="CUI1276" s="65"/>
      <c r="CUJ1276" s="65"/>
      <c r="CUK1276" s="65"/>
      <c r="CUL1276" s="65"/>
      <c r="CUM1276" s="65"/>
      <c r="CUN1276" s="65"/>
      <c r="CUO1276" s="65"/>
      <c r="CUP1276" s="65"/>
      <c r="CUQ1276" s="65"/>
      <c r="CUR1276" s="65"/>
      <c r="CUS1276" s="65"/>
      <c r="CUT1276" s="65"/>
      <c r="CUU1276" s="65"/>
      <c r="CUV1276" s="65"/>
      <c r="CUW1276" s="65"/>
      <c r="CUX1276" s="65"/>
      <c r="CUY1276" s="65"/>
      <c r="CUZ1276" s="65"/>
      <c r="CVA1276" s="65"/>
      <c r="CVB1276" s="65"/>
      <c r="CVC1276" s="65"/>
      <c r="CVD1276" s="65"/>
      <c r="CVE1276" s="65"/>
      <c r="CVF1276" s="65"/>
      <c r="CVG1276" s="65"/>
      <c r="CVH1276" s="65"/>
      <c r="CVI1276" s="65"/>
      <c r="CVJ1276" s="65"/>
      <c r="CVK1276" s="65"/>
      <c r="CVL1276" s="65"/>
      <c r="CVM1276" s="65"/>
      <c r="CVN1276" s="65"/>
      <c r="CVO1276" s="65"/>
      <c r="CVP1276" s="65"/>
      <c r="CVQ1276" s="65"/>
      <c r="CVR1276" s="65"/>
      <c r="CVS1276" s="65"/>
      <c r="CVT1276" s="65"/>
      <c r="CVU1276" s="65"/>
      <c r="CVV1276" s="65"/>
      <c r="CVW1276" s="65"/>
      <c r="CVX1276" s="65"/>
      <c r="CVY1276" s="65"/>
      <c r="CVZ1276" s="65"/>
      <c r="CWA1276" s="65"/>
      <c r="CWB1276" s="65"/>
      <c r="CWC1276" s="65"/>
      <c r="CWD1276" s="65"/>
      <c r="CWE1276" s="65"/>
      <c r="CWF1276" s="65"/>
      <c r="CWG1276" s="65"/>
      <c r="CWH1276" s="65"/>
      <c r="CWI1276" s="65"/>
      <c r="CWJ1276" s="65"/>
      <c r="CWK1276" s="65"/>
      <c r="CWL1276" s="65"/>
      <c r="CWM1276" s="65"/>
      <c r="CWN1276" s="65"/>
      <c r="CWO1276" s="65"/>
      <c r="CWP1276" s="65"/>
      <c r="CWQ1276" s="65"/>
      <c r="CWR1276" s="65"/>
      <c r="CWS1276" s="65"/>
      <c r="CWT1276" s="65"/>
      <c r="CWU1276" s="65"/>
      <c r="CWV1276" s="65"/>
      <c r="CWW1276" s="65"/>
      <c r="CWX1276" s="65"/>
      <c r="CWY1276" s="65"/>
      <c r="CWZ1276" s="65"/>
      <c r="CXA1276" s="65"/>
      <c r="CXB1276" s="65"/>
      <c r="CXC1276" s="65"/>
      <c r="CXD1276" s="65"/>
      <c r="CXE1276" s="65"/>
      <c r="CXF1276" s="65"/>
      <c r="CXG1276" s="65"/>
      <c r="CXH1276" s="65"/>
      <c r="CXI1276" s="65"/>
      <c r="CXJ1276" s="65"/>
      <c r="CXK1276" s="65"/>
      <c r="CXL1276" s="65"/>
      <c r="CXM1276" s="65"/>
      <c r="CXN1276" s="65"/>
      <c r="CXO1276" s="65"/>
      <c r="CXP1276" s="65"/>
      <c r="CXQ1276" s="65"/>
      <c r="CXR1276" s="65"/>
      <c r="CXS1276" s="65"/>
      <c r="CXT1276" s="65"/>
      <c r="CXU1276" s="65"/>
      <c r="CXV1276" s="65"/>
      <c r="CXW1276" s="65"/>
      <c r="CXX1276" s="65"/>
      <c r="CXY1276" s="65"/>
      <c r="CXZ1276" s="65"/>
      <c r="CYA1276" s="65"/>
      <c r="CYB1276" s="65"/>
      <c r="CYC1276" s="65"/>
      <c r="CYD1276" s="65"/>
      <c r="CYE1276" s="65"/>
      <c r="CYF1276" s="65"/>
      <c r="CYG1276" s="65"/>
      <c r="CYH1276" s="65"/>
      <c r="CYI1276" s="65"/>
      <c r="CYJ1276" s="65"/>
      <c r="CYK1276" s="65"/>
      <c r="CYL1276" s="65"/>
      <c r="CYM1276" s="65"/>
      <c r="CYN1276" s="65"/>
      <c r="CYO1276" s="65"/>
      <c r="CYP1276" s="65"/>
      <c r="CYQ1276" s="65"/>
      <c r="CYR1276" s="65"/>
      <c r="CYS1276" s="65"/>
      <c r="CYT1276" s="65"/>
      <c r="CYU1276" s="65"/>
      <c r="CYV1276" s="65"/>
      <c r="CYW1276" s="65"/>
      <c r="CYX1276" s="65"/>
      <c r="CYY1276" s="65"/>
      <c r="CYZ1276" s="65"/>
      <c r="CZA1276" s="65"/>
      <c r="CZB1276" s="65"/>
      <c r="CZC1276" s="65"/>
      <c r="CZD1276" s="65"/>
      <c r="CZE1276" s="65"/>
      <c r="CZF1276" s="65"/>
      <c r="CZG1276" s="65"/>
      <c r="CZH1276" s="65"/>
      <c r="CZI1276" s="65"/>
      <c r="CZJ1276" s="65"/>
      <c r="CZK1276" s="65"/>
      <c r="CZL1276" s="65"/>
      <c r="CZM1276" s="65"/>
      <c r="CZN1276" s="65"/>
      <c r="CZO1276" s="65"/>
      <c r="CZP1276" s="65"/>
      <c r="CZQ1276" s="65"/>
      <c r="CZR1276" s="65"/>
      <c r="CZS1276" s="65"/>
      <c r="CZT1276" s="65"/>
      <c r="CZU1276" s="65"/>
      <c r="CZV1276" s="65"/>
      <c r="CZW1276" s="65"/>
      <c r="CZX1276" s="65"/>
      <c r="CZY1276" s="65"/>
      <c r="CZZ1276" s="65"/>
      <c r="DAA1276" s="65"/>
      <c r="DAB1276" s="65"/>
      <c r="DAC1276" s="65"/>
      <c r="DAD1276" s="65"/>
      <c r="DAE1276" s="65"/>
      <c r="DAF1276" s="65"/>
      <c r="DAG1276" s="65"/>
      <c r="DAH1276" s="65"/>
      <c r="DAI1276" s="65"/>
      <c r="DAJ1276" s="65"/>
      <c r="DAK1276" s="65"/>
      <c r="DAL1276" s="65"/>
      <c r="DAM1276" s="65"/>
      <c r="DAN1276" s="65"/>
      <c r="DAO1276" s="65"/>
      <c r="DAP1276" s="65"/>
      <c r="DAQ1276" s="65"/>
      <c r="DAR1276" s="65"/>
      <c r="DAS1276" s="65"/>
      <c r="DAT1276" s="65"/>
      <c r="DAU1276" s="65"/>
      <c r="DAV1276" s="65"/>
      <c r="DAW1276" s="65"/>
      <c r="DAX1276" s="65"/>
      <c r="DAY1276" s="65"/>
      <c r="DAZ1276" s="65"/>
      <c r="DBA1276" s="65"/>
      <c r="DBB1276" s="65"/>
      <c r="DBC1276" s="65"/>
      <c r="DBD1276" s="65"/>
      <c r="DBE1276" s="65"/>
      <c r="DBF1276" s="65"/>
      <c r="DBG1276" s="65"/>
      <c r="DBH1276" s="65"/>
      <c r="DBI1276" s="65"/>
      <c r="DBJ1276" s="65"/>
      <c r="DBK1276" s="65"/>
      <c r="DBL1276" s="65"/>
      <c r="DBM1276" s="65"/>
      <c r="DBN1276" s="65"/>
      <c r="DBO1276" s="65"/>
      <c r="DBP1276" s="65"/>
      <c r="DBQ1276" s="65"/>
      <c r="DBR1276" s="65"/>
      <c r="DBS1276" s="65"/>
      <c r="DBT1276" s="65"/>
      <c r="DBU1276" s="65"/>
      <c r="DBV1276" s="65"/>
      <c r="DBW1276" s="65"/>
      <c r="DBX1276" s="65"/>
      <c r="DBY1276" s="65"/>
      <c r="DBZ1276" s="65"/>
      <c r="DCA1276" s="65"/>
      <c r="DCB1276" s="65"/>
      <c r="DCC1276" s="65"/>
      <c r="DCD1276" s="65"/>
      <c r="DCE1276" s="65"/>
      <c r="DCF1276" s="65"/>
      <c r="DCG1276" s="65"/>
      <c r="DCH1276" s="65"/>
      <c r="DCI1276" s="65"/>
      <c r="DCJ1276" s="65"/>
      <c r="DCK1276" s="65"/>
      <c r="DCL1276" s="65"/>
      <c r="DCM1276" s="65"/>
      <c r="DCN1276" s="65"/>
      <c r="DCO1276" s="65"/>
      <c r="DCP1276" s="65"/>
      <c r="DCQ1276" s="65"/>
      <c r="DCR1276" s="65"/>
      <c r="DCS1276" s="65"/>
      <c r="DCT1276" s="65"/>
      <c r="DCU1276" s="65"/>
      <c r="DCV1276" s="65"/>
      <c r="DCW1276" s="65"/>
      <c r="DCX1276" s="65"/>
      <c r="DCY1276" s="65"/>
      <c r="DCZ1276" s="65"/>
      <c r="DDA1276" s="65"/>
      <c r="DDB1276" s="65"/>
      <c r="DDC1276" s="65"/>
      <c r="DDD1276" s="65"/>
      <c r="DDE1276" s="65"/>
      <c r="DDF1276" s="65"/>
      <c r="DDG1276" s="65"/>
      <c r="DDH1276" s="65"/>
      <c r="DDI1276" s="65"/>
      <c r="DDJ1276" s="65"/>
      <c r="DDK1276" s="65"/>
      <c r="DDL1276" s="65"/>
      <c r="DDM1276" s="65"/>
      <c r="DDN1276" s="65"/>
      <c r="DDO1276" s="65"/>
      <c r="DDP1276" s="65"/>
      <c r="DDQ1276" s="65"/>
      <c r="DDR1276" s="65"/>
      <c r="DDS1276" s="65"/>
      <c r="DDT1276" s="65"/>
      <c r="DDU1276" s="65"/>
      <c r="DDV1276" s="65"/>
      <c r="DDW1276" s="65"/>
      <c r="DDX1276" s="65"/>
      <c r="DDY1276" s="65"/>
      <c r="DDZ1276" s="65"/>
      <c r="DEA1276" s="65"/>
      <c r="DEB1276" s="65"/>
      <c r="DEC1276" s="65"/>
      <c r="DED1276" s="65"/>
      <c r="DEE1276" s="65"/>
      <c r="DEF1276" s="65"/>
      <c r="DEG1276" s="65"/>
      <c r="DEH1276" s="65"/>
      <c r="DEI1276" s="65"/>
      <c r="DEJ1276" s="65"/>
      <c r="DEK1276" s="65"/>
      <c r="DEL1276" s="65"/>
      <c r="DEM1276" s="65"/>
      <c r="DEN1276" s="65"/>
      <c r="DEO1276" s="65"/>
      <c r="DEP1276" s="65"/>
      <c r="DEQ1276" s="65"/>
      <c r="DER1276" s="65"/>
      <c r="DES1276" s="65"/>
      <c r="DET1276" s="65"/>
      <c r="DEU1276" s="65"/>
      <c r="DEV1276" s="65"/>
      <c r="DEW1276" s="65"/>
      <c r="DEX1276" s="65"/>
      <c r="DEY1276" s="65"/>
      <c r="DEZ1276" s="65"/>
      <c r="DFA1276" s="65"/>
      <c r="DFB1276" s="65"/>
      <c r="DFC1276" s="65"/>
      <c r="DFD1276" s="65"/>
      <c r="DFE1276" s="65"/>
      <c r="DFF1276" s="65"/>
      <c r="DFG1276" s="65"/>
      <c r="DFH1276" s="65"/>
      <c r="DFI1276" s="65"/>
      <c r="DFJ1276" s="65"/>
      <c r="DFK1276" s="65"/>
      <c r="DFL1276" s="65"/>
      <c r="DFM1276" s="65"/>
      <c r="DFN1276" s="65"/>
      <c r="DFO1276" s="65"/>
      <c r="DFP1276" s="65"/>
      <c r="DFQ1276" s="65"/>
      <c r="DFR1276" s="65"/>
      <c r="DFS1276" s="65"/>
      <c r="DFT1276" s="65"/>
      <c r="DFU1276" s="65"/>
      <c r="DFV1276" s="65"/>
      <c r="DFW1276" s="65"/>
      <c r="DFX1276" s="65"/>
      <c r="DFY1276" s="65"/>
      <c r="DFZ1276" s="65"/>
      <c r="DGA1276" s="65"/>
      <c r="DGB1276" s="65"/>
      <c r="DGC1276" s="65"/>
      <c r="DGD1276" s="65"/>
      <c r="DGE1276" s="65"/>
      <c r="DGF1276" s="65"/>
      <c r="DGG1276" s="65"/>
      <c r="DGH1276" s="65"/>
      <c r="DGI1276" s="65"/>
      <c r="DGJ1276" s="65"/>
      <c r="DGK1276" s="65"/>
      <c r="DGL1276" s="65"/>
      <c r="DGM1276" s="65"/>
      <c r="DGN1276" s="65"/>
      <c r="DGO1276" s="65"/>
      <c r="DGP1276" s="65"/>
      <c r="DGQ1276" s="65"/>
      <c r="DGR1276" s="65"/>
      <c r="DGS1276" s="65"/>
      <c r="DGT1276" s="65"/>
      <c r="DGU1276" s="65"/>
      <c r="DGV1276" s="65"/>
      <c r="DGW1276" s="65"/>
      <c r="DGX1276" s="65"/>
      <c r="DGY1276" s="65"/>
      <c r="DGZ1276" s="65"/>
      <c r="DHA1276" s="65"/>
      <c r="DHB1276" s="65"/>
      <c r="DHC1276" s="65"/>
      <c r="DHD1276" s="65"/>
      <c r="DHE1276" s="65"/>
      <c r="DHF1276" s="65"/>
      <c r="DHG1276" s="65"/>
      <c r="DHH1276" s="65"/>
      <c r="DHI1276" s="65"/>
      <c r="DHJ1276" s="65"/>
      <c r="DHK1276" s="65"/>
      <c r="DHL1276" s="65"/>
      <c r="DHM1276" s="65"/>
      <c r="DHN1276" s="65"/>
      <c r="DHO1276" s="65"/>
      <c r="DHP1276" s="65"/>
      <c r="DHQ1276" s="65"/>
      <c r="DHR1276" s="65"/>
      <c r="DHS1276" s="65"/>
      <c r="DHT1276" s="65"/>
      <c r="DHU1276" s="65"/>
      <c r="DHV1276" s="65"/>
      <c r="DHW1276" s="65"/>
      <c r="DHX1276" s="65"/>
      <c r="DHY1276" s="65"/>
      <c r="DHZ1276" s="65"/>
      <c r="DIA1276" s="65"/>
      <c r="DIB1276" s="65"/>
      <c r="DIC1276" s="65"/>
      <c r="DID1276" s="65"/>
      <c r="DIE1276" s="65"/>
      <c r="DIF1276" s="65"/>
      <c r="DIG1276" s="65"/>
      <c r="DIH1276" s="65"/>
      <c r="DII1276" s="65"/>
      <c r="DIJ1276" s="65"/>
      <c r="DIK1276" s="65"/>
      <c r="DIL1276" s="65"/>
      <c r="DIM1276" s="65"/>
      <c r="DIN1276" s="65"/>
      <c r="DIO1276" s="65"/>
      <c r="DIP1276" s="65"/>
      <c r="DIQ1276" s="65"/>
      <c r="DIR1276" s="65"/>
      <c r="DIS1276" s="65"/>
      <c r="DIT1276" s="65"/>
      <c r="DIU1276" s="65"/>
      <c r="DIV1276" s="65"/>
      <c r="DIW1276" s="65"/>
      <c r="DIX1276" s="65"/>
      <c r="DIY1276" s="65"/>
      <c r="DIZ1276" s="65"/>
      <c r="DJA1276" s="65"/>
      <c r="DJB1276" s="65"/>
      <c r="DJC1276" s="65"/>
      <c r="DJD1276" s="65"/>
      <c r="DJE1276" s="65"/>
      <c r="DJF1276" s="65"/>
      <c r="DJG1276" s="65"/>
      <c r="DJH1276" s="65"/>
      <c r="DJI1276" s="65"/>
      <c r="DJJ1276" s="65"/>
      <c r="DJK1276" s="65"/>
      <c r="DJL1276" s="65"/>
      <c r="DJM1276" s="65"/>
      <c r="DJN1276" s="65"/>
      <c r="DJO1276" s="65"/>
      <c r="DJP1276" s="65"/>
      <c r="DJQ1276" s="65"/>
      <c r="DJR1276" s="65"/>
      <c r="DJS1276" s="65"/>
      <c r="DJT1276" s="65"/>
      <c r="DJU1276" s="65"/>
      <c r="DJV1276" s="65"/>
      <c r="DJW1276" s="65"/>
      <c r="DJX1276" s="65"/>
      <c r="DJY1276" s="65"/>
      <c r="DJZ1276" s="65"/>
      <c r="DKA1276" s="65"/>
      <c r="DKB1276" s="65"/>
      <c r="DKC1276" s="65"/>
      <c r="DKD1276" s="65"/>
      <c r="DKE1276" s="65"/>
      <c r="DKF1276" s="65"/>
      <c r="DKG1276" s="65"/>
      <c r="DKH1276" s="65"/>
      <c r="DKI1276" s="65"/>
      <c r="DKJ1276" s="65"/>
      <c r="DKK1276" s="65"/>
      <c r="DKL1276" s="65"/>
      <c r="DKM1276" s="65"/>
      <c r="DKN1276" s="65"/>
      <c r="DKO1276" s="65"/>
      <c r="DKP1276" s="65"/>
      <c r="DKQ1276" s="65"/>
      <c r="DKR1276" s="65"/>
      <c r="DKS1276" s="65"/>
      <c r="DKT1276" s="65"/>
      <c r="DKU1276" s="65"/>
      <c r="DKV1276" s="65"/>
      <c r="DKW1276" s="65"/>
      <c r="DKX1276" s="65"/>
      <c r="DKY1276" s="65"/>
      <c r="DKZ1276" s="65"/>
      <c r="DLA1276" s="65"/>
      <c r="DLB1276" s="65"/>
      <c r="DLC1276" s="65"/>
      <c r="DLD1276" s="65"/>
      <c r="DLE1276" s="65"/>
      <c r="DLF1276" s="65"/>
      <c r="DLG1276" s="65"/>
      <c r="DLH1276" s="65"/>
      <c r="DLI1276" s="65"/>
      <c r="DLJ1276" s="65"/>
      <c r="DLK1276" s="65"/>
      <c r="DLL1276" s="65"/>
      <c r="DLM1276" s="65"/>
      <c r="DLN1276" s="65"/>
      <c r="DLO1276" s="65"/>
      <c r="DLP1276" s="65"/>
      <c r="DLQ1276" s="65"/>
      <c r="DLR1276" s="65"/>
      <c r="DLS1276" s="65"/>
      <c r="DLT1276" s="65"/>
      <c r="DLU1276" s="65"/>
      <c r="DLV1276" s="65"/>
      <c r="DLW1276" s="65"/>
      <c r="DLX1276" s="65"/>
      <c r="DLY1276" s="65"/>
      <c r="DLZ1276" s="65"/>
      <c r="DMA1276" s="65"/>
      <c r="DMB1276" s="65"/>
      <c r="DMC1276" s="65"/>
      <c r="DMD1276" s="65"/>
      <c r="DME1276" s="65"/>
      <c r="DMF1276" s="65"/>
      <c r="DMG1276" s="65"/>
      <c r="DMH1276" s="65"/>
      <c r="DMI1276" s="65"/>
      <c r="DMJ1276" s="65"/>
      <c r="DMK1276" s="65"/>
      <c r="DML1276" s="65"/>
      <c r="DMM1276" s="65"/>
      <c r="DMN1276" s="65"/>
      <c r="DMO1276" s="65"/>
      <c r="DMP1276" s="65"/>
      <c r="DMQ1276" s="65"/>
      <c r="DMR1276" s="65"/>
      <c r="DMS1276" s="65"/>
      <c r="DMT1276" s="65"/>
      <c r="DMU1276" s="65"/>
      <c r="DMV1276" s="65"/>
      <c r="DMW1276" s="65"/>
      <c r="DMX1276" s="65"/>
      <c r="DMY1276" s="65"/>
      <c r="DMZ1276" s="65"/>
      <c r="DNA1276" s="65"/>
      <c r="DNB1276" s="65"/>
      <c r="DNC1276" s="65"/>
      <c r="DND1276" s="65"/>
      <c r="DNE1276" s="65"/>
      <c r="DNF1276" s="65"/>
      <c r="DNG1276" s="65"/>
      <c r="DNH1276" s="65"/>
      <c r="DNI1276" s="65"/>
      <c r="DNJ1276" s="65"/>
      <c r="DNK1276" s="65"/>
      <c r="DNL1276" s="65"/>
      <c r="DNM1276" s="65"/>
      <c r="DNN1276" s="65"/>
      <c r="DNO1276" s="65"/>
      <c r="DNP1276" s="65"/>
      <c r="DNQ1276" s="65"/>
      <c r="DNR1276" s="65"/>
      <c r="DNS1276" s="65"/>
      <c r="DNT1276" s="65"/>
      <c r="DNU1276" s="65"/>
      <c r="DNV1276" s="65"/>
      <c r="DNW1276" s="65"/>
      <c r="DNX1276" s="65"/>
      <c r="DNY1276" s="65"/>
      <c r="DNZ1276" s="65"/>
      <c r="DOA1276" s="65"/>
      <c r="DOB1276" s="65"/>
      <c r="DOC1276" s="65"/>
      <c r="DOD1276" s="65"/>
      <c r="DOE1276" s="65"/>
      <c r="DOF1276" s="65"/>
      <c r="DOG1276" s="65"/>
      <c r="DOH1276" s="65"/>
      <c r="DOI1276" s="65"/>
      <c r="DOJ1276" s="65"/>
      <c r="DOK1276" s="65"/>
      <c r="DOL1276" s="65"/>
      <c r="DOM1276" s="65"/>
      <c r="DON1276" s="65"/>
      <c r="DOO1276" s="65"/>
      <c r="DOP1276" s="65"/>
      <c r="DOQ1276" s="65"/>
      <c r="DOR1276" s="65"/>
      <c r="DOS1276" s="65"/>
      <c r="DOT1276" s="65"/>
      <c r="DOU1276" s="65"/>
      <c r="DOV1276" s="65"/>
      <c r="DOW1276" s="65"/>
      <c r="DOX1276" s="65"/>
      <c r="DOY1276" s="65"/>
      <c r="DOZ1276" s="65"/>
      <c r="DPA1276" s="65"/>
      <c r="DPB1276" s="65"/>
      <c r="DPC1276" s="65"/>
      <c r="DPD1276" s="65"/>
      <c r="DPE1276" s="65"/>
      <c r="DPF1276" s="65"/>
      <c r="DPG1276" s="65"/>
      <c r="DPH1276" s="65"/>
      <c r="DPI1276" s="65"/>
      <c r="DPJ1276" s="65"/>
      <c r="DPK1276" s="65"/>
      <c r="DPL1276" s="65"/>
      <c r="DPM1276" s="65"/>
      <c r="DPN1276" s="65"/>
      <c r="DPO1276" s="65"/>
      <c r="DPP1276" s="65"/>
      <c r="DPQ1276" s="65"/>
      <c r="DPR1276" s="65"/>
      <c r="DPS1276" s="65"/>
      <c r="DPT1276" s="65"/>
      <c r="DPU1276" s="65"/>
      <c r="DPV1276" s="65"/>
      <c r="DPW1276" s="65"/>
      <c r="DPX1276" s="65"/>
      <c r="DPY1276" s="65"/>
      <c r="DPZ1276" s="65"/>
      <c r="DQA1276" s="65"/>
      <c r="DQB1276" s="65"/>
      <c r="DQC1276" s="65"/>
      <c r="DQD1276" s="65"/>
      <c r="DQE1276" s="65"/>
      <c r="DQF1276" s="65"/>
      <c r="DQG1276" s="65"/>
      <c r="DQH1276" s="65"/>
      <c r="DQI1276" s="65"/>
      <c r="DQJ1276" s="65"/>
      <c r="DQK1276" s="65"/>
      <c r="DQL1276" s="65"/>
      <c r="DQM1276" s="65"/>
      <c r="DQN1276" s="65"/>
      <c r="DQO1276" s="65"/>
      <c r="DQP1276" s="65"/>
      <c r="DQQ1276" s="65"/>
      <c r="DQR1276" s="65"/>
      <c r="DQS1276" s="65"/>
      <c r="DQT1276" s="65"/>
      <c r="DQU1276" s="65"/>
      <c r="DQV1276" s="65"/>
      <c r="DQW1276" s="65"/>
      <c r="DQX1276" s="65"/>
      <c r="DQY1276" s="65"/>
      <c r="DQZ1276" s="65"/>
      <c r="DRA1276" s="65"/>
      <c r="DRB1276" s="65"/>
      <c r="DRC1276" s="65"/>
      <c r="DRD1276" s="65"/>
      <c r="DRE1276" s="65"/>
      <c r="DRF1276" s="65"/>
      <c r="DRG1276" s="65"/>
      <c r="DRH1276" s="65"/>
      <c r="DRI1276" s="65"/>
      <c r="DRJ1276" s="65"/>
      <c r="DRK1276" s="65"/>
      <c r="DRL1276" s="65"/>
      <c r="DRM1276" s="65"/>
      <c r="DRN1276" s="65"/>
      <c r="DRO1276" s="65"/>
      <c r="DRP1276" s="65"/>
      <c r="DRQ1276" s="65"/>
      <c r="DRR1276" s="65"/>
      <c r="DRS1276" s="65"/>
      <c r="DRT1276" s="65"/>
      <c r="DRU1276" s="65"/>
      <c r="DRV1276" s="65"/>
      <c r="DRW1276" s="65"/>
      <c r="DRX1276" s="65"/>
      <c r="DRY1276" s="65"/>
      <c r="DRZ1276" s="65"/>
      <c r="DSA1276" s="65"/>
      <c r="DSB1276" s="65"/>
      <c r="DSC1276" s="65"/>
      <c r="DSD1276" s="65"/>
      <c r="DSE1276" s="65"/>
      <c r="DSF1276" s="65"/>
      <c r="DSG1276" s="65"/>
      <c r="DSH1276" s="65"/>
      <c r="DSI1276" s="65"/>
      <c r="DSJ1276" s="65"/>
      <c r="DSK1276" s="65"/>
      <c r="DSL1276" s="65"/>
      <c r="DSM1276" s="65"/>
      <c r="DSN1276" s="65"/>
      <c r="DSO1276" s="65"/>
      <c r="DSP1276" s="65"/>
      <c r="DSQ1276" s="65"/>
      <c r="DSR1276" s="65"/>
      <c r="DSS1276" s="65"/>
      <c r="DST1276" s="65"/>
      <c r="DSU1276" s="65"/>
      <c r="DSV1276" s="65"/>
      <c r="DSW1276" s="65"/>
      <c r="DSX1276" s="65"/>
      <c r="DSY1276" s="65"/>
      <c r="DSZ1276" s="65"/>
      <c r="DTA1276" s="65"/>
      <c r="DTB1276" s="65"/>
      <c r="DTC1276" s="65"/>
      <c r="DTD1276" s="65"/>
      <c r="DTE1276" s="65"/>
      <c r="DTF1276" s="65"/>
      <c r="DTG1276" s="65"/>
      <c r="DTH1276" s="65"/>
      <c r="DTI1276" s="65"/>
      <c r="DTJ1276" s="65"/>
      <c r="DTK1276" s="65"/>
      <c r="DTL1276" s="65"/>
      <c r="DTM1276" s="65"/>
      <c r="DTN1276" s="65"/>
      <c r="DTO1276" s="65"/>
      <c r="DTP1276" s="65"/>
      <c r="DTQ1276" s="65"/>
      <c r="DTR1276" s="65"/>
      <c r="DTS1276" s="65"/>
      <c r="DTT1276" s="65"/>
      <c r="DTU1276" s="65"/>
      <c r="DTV1276" s="65"/>
      <c r="DTW1276" s="65"/>
      <c r="DTX1276" s="65"/>
      <c r="DTY1276" s="65"/>
      <c r="DTZ1276" s="65"/>
      <c r="DUA1276" s="65"/>
      <c r="DUB1276" s="65"/>
      <c r="DUC1276" s="65"/>
      <c r="DUD1276" s="65"/>
      <c r="DUE1276" s="65"/>
      <c r="DUF1276" s="65"/>
      <c r="DUG1276" s="65"/>
      <c r="DUH1276" s="65"/>
      <c r="DUI1276" s="65"/>
      <c r="DUJ1276" s="65"/>
      <c r="DUK1276" s="65"/>
      <c r="DUL1276" s="65"/>
      <c r="DUM1276" s="65"/>
      <c r="DUN1276" s="65"/>
      <c r="DUO1276" s="65"/>
      <c r="DUP1276" s="65"/>
      <c r="DUQ1276" s="65"/>
      <c r="DUR1276" s="65"/>
      <c r="DUS1276" s="65"/>
      <c r="DUT1276" s="65"/>
      <c r="DUU1276" s="65"/>
      <c r="DUV1276" s="65"/>
      <c r="DUW1276" s="65"/>
      <c r="DUX1276" s="65"/>
      <c r="DUY1276" s="65"/>
      <c r="DUZ1276" s="65"/>
      <c r="DVA1276" s="65"/>
      <c r="DVB1276" s="65"/>
      <c r="DVC1276" s="65"/>
      <c r="DVD1276" s="65"/>
      <c r="DVE1276" s="65"/>
      <c r="DVF1276" s="65"/>
      <c r="DVG1276" s="65"/>
      <c r="DVH1276" s="65"/>
      <c r="DVI1276" s="65"/>
      <c r="DVJ1276" s="65"/>
      <c r="DVK1276" s="65"/>
      <c r="DVL1276" s="65"/>
      <c r="DVM1276" s="65"/>
      <c r="DVN1276" s="65"/>
      <c r="DVO1276" s="65"/>
      <c r="DVP1276" s="65"/>
      <c r="DVQ1276" s="65"/>
      <c r="DVR1276" s="65"/>
      <c r="DVS1276" s="65"/>
      <c r="DVT1276" s="65"/>
      <c r="DVU1276" s="65"/>
      <c r="DVV1276" s="65"/>
      <c r="DVW1276" s="65"/>
      <c r="DVX1276" s="65"/>
      <c r="DVY1276" s="65"/>
      <c r="DVZ1276" s="65"/>
      <c r="DWA1276" s="65"/>
      <c r="DWB1276" s="65"/>
      <c r="DWC1276" s="65"/>
      <c r="DWD1276" s="65"/>
      <c r="DWE1276" s="65"/>
      <c r="DWF1276" s="65"/>
      <c r="DWG1276" s="65"/>
      <c r="DWH1276" s="65"/>
      <c r="DWI1276" s="65"/>
      <c r="DWJ1276" s="65"/>
      <c r="DWK1276" s="65"/>
      <c r="DWL1276" s="65"/>
      <c r="DWM1276" s="65"/>
      <c r="DWN1276" s="65"/>
      <c r="DWO1276" s="65"/>
      <c r="DWP1276" s="65"/>
      <c r="DWQ1276" s="65"/>
      <c r="DWR1276" s="65"/>
      <c r="DWS1276" s="65"/>
      <c r="DWT1276" s="65"/>
      <c r="DWU1276" s="65"/>
      <c r="DWV1276" s="65"/>
      <c r="DWW1276" s="65"/>
      <c r="DWX1276" s="65"/>
      <c r="DWY1276" s="65"/>
      <c r="DWZ1276" s="65"/>
      <c r="DXA1276" s="65"/>
      <c r="DXB1276" s="65"/>
      <c r="DXC1276" s="65"/>
      <c r="DXD1276" s="65"/>
      <c r="DXE1276" s="65"/>
      <c r="DXF1276" s="65"/>
      <c r="DXG1276" s="65"/>
      <c r="DXH1276" s="65"/>
      <c r="DXI1276" s="65"/>
      <c r="DXJ1276" s="65"/>
      <c r="DXK1276" s="65"/>
      <c r="DXL1276" s="65"/>
      <c r="DXM1276" s="65"/>
      <c r="DXN1276" s="65"/>
      <c r="DXO1276" s="65"/>
      <c r="DXP1276" s="65"/>
      <c r="DXQ1276" s="65"/>
      <c r="DXR1276" s="65"/>
      <c r="DXS1276" s="65"/>
      <c r="DXT1276" s="65"/>
      <c r="DXU1276" s="65"/>
      <c r="DXV1276" s="65"/>
      <c r="DXW1276" s="65"/>
      <c r="DXX1276" s="65"/>
      <c r="DXY1276" s="65"/>
      <c r="DXZ1276" s="65"/>
      <c r="DYA1276" s="65"/>
      <c r="DYB1276" s="65"/>
      <c r="DYC1276" s="65"/>
      <c r="DYD1276" s="65"/>
      <c r="DYE1276" s="65"/>
      <c r="DYF1276" s="65"/>
      <c r="DYG1276" s="65"/>
      <c r="DYH1276" s="65"/>
      <c r="DYI1276" s="65"/>
      <c r="DYJ1276" s="65"/>
      <c r="DYK1276" s="65"/>
      <c r="DYL1276" s="65"/>
      <c r="DYM1276" s="65"/>
      <c r="DYN1276" s="65"/>
      <c r="DYO1276" s="65"/>
      <c r="DYP1276" s="65"/>
      <c r="DYQ1276" s="65"/>
      <c r="DYR1276" s="65"/>
      <c r="DYS1276" s="65"/>
      <c r="DYT1276" s="65"/>
      <c r="DYU1276" s="65"/>
      <c r="DYV1276" s="65"/>
      <c r="DYW1276" s="65"/>
      <c r="DYX1276" s="65"/>
      <c r="DYY1276" s="65"/>
      <c r="DYZ1276" s="65"/>
      <c r="DZA1276" s="65"/>
      <c r="DZB1276" s="65"/>
      <c r="DZC1276" s="65"/>
      <c r="DZD1276" s="65"/>
      <c r="DZE1276" s="65"/>
      <c r="DZF1276" s="65"/>
      <c r="DZG1276" s="65"/>
      <c r="DZH1276" s="65"/>
      <c r="DZI1276" s="65"/>
      <c r="DZJ1276" s="65"/>
      <c r="DZK1276" s="65"/>
      <c r="DZL1276" s="65"/>
      <c r="DZM1276" s="65"/>
      <c r="DZN1276" s="65"/>
      <c r="DZO1276" s="65"/>
      <c r="DZP1276" s="65"/>
      <c r="DZQ1276" s="65"/>
      <c r="DZR1276" s="65"/>
      <c r="DZS1276" s="65"/>
      <c r="DZT1276" s="65"/>
      <c r="DZU1276" s="65"/>
      <c r="DZV1276" s="65"/>
      <c r="DZW1276" s="65"/>
      <c r="DZX1276" s="65"/>
      <c r="DZY1276" s="65"/>
      <c r="DZZ1276" s="65"/>
      <c r="EAA1276" s="65"/>
      <c r="EAB1276" s="65"/>
      <c r="EAC1276" s="65"/>
      <c r="EAD1276" s="65"/>
      <c r="EAE1276" s="65"/>
      <c r="EAF1276" s="65"/>
      <c r="EAG1276" s="65"/>
      <c r="EAH1276" s="65"/>
      <c r="EAI1276" s="65"/>
      <c r="EAJ1276" s="65"/>
      <c r="EAK1276" s="65"/>
      <c r="EAL1276" s="65"/>
      <c r="EAM1276" s="65"/>
      <c r="EAN1276" s="65"/>
      <c r="EAO1276" s="65"/>
      <c r="EAP1276" s="65"/>
      <c r="EAQ1276" s="65"/>
      <c r="EAR1276" s="65"/>
      <c r="EAS1276" s="65"/>
      <c r="EAT1276" s="65"/>
      <c r="EAU1276" s="65"/>
      <c r="EAV1276" s="65"/>
      <c r="EAW1276" s="65"/>
      <c r="EAX1276" s="65"/>
      <c r="EAY1276" s="65"/>
      <c r="EAZ1276" s="65"/>
      <c r="EBA1276" s="65"/>
      <c r="EBB1276" s="65"/>
      <c r="EBC1276" s="65"/>
      <c r="EBD1276" s="65"/>
      <c r="EBE1276" s="65"/>
      <c r="EBF1276" s="65"/>
      <c r="EBG1276" s="65"/>
      <c r="EBH1276" s="65"/>
      <c r="EBI1276" s="65"/>
      <c r="EBJ1276" s="65"/>
      <c r="EBK1276" s="65"/>
      <c r="EBL1276" s="65"/>
      <c r="EBM1276" s="65"/>
      <c r="EBN1276" s="65"/>
      <c r="EBO1276" s="65"/>
      <c r="EBP1276" s="65"/>
      <c r="EBQ1276" s="65"/>
      <c r="EBR1276" s="65"/>
      <c r="EBS1276" s="65"/>
      <c r="EBT1276" s="65"/>
      <c r="EBU1276" s="65"/>
      <c r="EBV1276" s="65"/>
      <c r="EBW1276" s="65"/>
      <c r="EBX1276" s="65"/>
      <c r="EBY1276" s="65"/>
      <c r="EBZ1276" s="65"/>
      <c r="ECA1276" s="65"/>
      <c r="ECB1276" s="65"/>
      <c r="ECC1276" s="65"/>
      <c r="ECD1276" s="65"/>
      <c r="ECE1276" s="65"/>
      <c r="ECF1276" s="65"/>
      <c r="ECG1276" s="65"/>
      <c r="ECH1276" s="65"/>
      <c r="ECI1276" s="65"/>
      <c r="ECJ1276" s="65"/>
      <c r="ECK1276" s="65"/>
      <c r="ECL1276" s="65"/>
      <c r="ECM1276" s="65"/>
      <c r="ECN1276" s="65"/>
      <c r="ECO1276" s="65"/>
      <c r="ECP1276" s="65"/>
      <c r="ECQ1276" s="65"/>
      <c r="ECR1276" s="65"/>
      <c r="ECS1276" s="65"/>
      <c r="ECT1276" s="65"/>
      <c r="ECU1276" s="65"/>
      <c r="ECV1276" s="65"/>
      <c r="ECW1276" s="65"/>
      <c r="ECX1276" s="65"/>
      <c r="ECY1276" s="65"/>
      <c r="ECZ1276" s="65"/>
      <c r="EDA1276" s="65"/>
      <c r="EDB1276" s="65"/>
      <c r="EDC1276" s="65"/>
      <c r="EDD1276" s="65"/>
      <c r="EDE1276" s="65"/>
      <c r="EDF1276" s="65"/>
      <c r="EDG1276" s="65"/>
      <c r="EDH1276" s="65"/>
      <c r="EDI1276" s="65"/>
      <c r="EDJ1276" s="65"/>
      <c r="EDK1276" s="65"/>
      <c r="EDL1276" s="65"/>
      <c r="EDM1276" s="65"/>
      <c r="EDN1276" s="65"/>
      <c r="EDO1276" s="65"/>
      <c r="EDP1276" s="65"/>
      <c r="EDQ1276" s="65"/>
      <c r="EDR1276" s="65"/>
      <c r="EDS1276" s="65"/>
      <c r="EDT1276" s="65"/>
      <c r="EDU1276" s="65"/>
      <c r="EDV1276" s="65"/>
      <c r="EDW1276" s="65"/>
      <c r="EDX1276" s="65"/>
      <c r="EDY1276" s="65"/>
      <c r="EDZ1276" s="65"/>
      <c r="EEA1276" s="65"/>
      <c r="EEB1276" s="65"/>
      <c r="EEC1276" s="65"/>
      <c r="EED1276" s="65"/>
      <c r="EEE1276" s="65"/>
      <c r="EEF1276" s="65"/>
      <c r="EEG1276" s="65"/>
      <c r="EEH1276" s="65"/>
      <c r="EEI1276" s="65"/>
      <c r="EEJ1276" s="65"/>
      <c r="EEK1276" s="65"/>
      <c r="EEL1276" s="65"/>
      <c r="EEM1276" s="65"/>
      <c r="EEN1276" s="65"/>
      <c r="EEO1276" s="65"/>
      <c r="EEP1276" s="65"/>
      <c r="EEQ1276" s="65"/>
      <c r="EER1276" s="65"/>
      <c r="EES1276" s="65"/>
      <c r="EET1276" s="65"/>
      <c r="EEU1276" s="65"/>
      <c r="EEV1276" s="65"/>
      <c r="EEW1276" s="65"/>
      <c r="EEX1276" s="65"/>
      <c r="EEY1276" s="65"/>
      <c r="EEZ1276" s="65"/>
      <c r="EFA1276" s="65"/>
      <c r="EFB1276" s="65"/>
      <c r="EFC1276" s="65"/>
      <c r="EFD1276" s="65"/>
      <c r="EFE1276" s="65"/>
      <c r="EFF1276" s="65"/>
      <c r="EFG1276" s="65"/>
      <c r="EFH1276" s="65"/>
      <c r="EFI1276" s="65"/>
      <c r="EFJ1276" s="65"/>
      <c r="EFK1276" s="65"/>
      <c r="EFL1276" s="65"/>
      <c r="EFM1276" s="65"/>
      <c r="EFN1276" s="65"/>
      <c r="EFO1276" s="65"/>
      <c r="EFP1276" s="65"/>
      <c r="EFQ1276" s="65"/>
      <c r="EFR1276" s="65"/>
      <c r="EFS1276" s="65"/>
      <c r="EFT1276" s="65"/>
      <c r="EFU1276" s="65"/>
      <c r="EFV1276" s="65"/>
      <c r="EFW1276" s="65"/>
      <c r="EFX1276" s="65"/>
      <c r="EFY1276" s="65"/>
      <c r="EFZ1276" s="65"/>
      <c r="EGA1276" s="65"/>
      <c r="EGB1276" s="65"/>
      <c r="EGC1276" s="65"/>
      <c r="EGD1276" s="65"/>
      <c r="EGE1276" s="65"/>
      <c r="EGF1276" s="65"/>
      <c r="EGG1276" s="65"/>
      <c r="EGH1276" s="65"/>
      <c r="EGI1276" s="65"/>
      <c r="EGJ1276" s="65"/>
      <c r="EGK1276" s="65"/>
      <c r="EGL1276" s="65"/>
      <c r="EGM1276" s="65"/>
      <c r="EGN1276" s="65"/>
      <c r="EGO1276" s="65"/>
      <c r="EGP1276" s="65"/>
      <c r="EGQ1276" s="65"/>
      <c r="EGR1276" s="65"/>
      <c r="EGS1276" s="65"/>
      <c r="EGT1276" s="65"/>
      <c r="EGU1276" s="65"/>
      <c r="EGV1276" s="65"/>
      <c r="EGW1276" s="65"/>
      <c r="EGX1276" s="65"/>
      <c r="EGY1276" s="65"/>
      <c r="EGZ1276" s="65"/>
      <c r="EHA1276" s="65"/>
      <c r="EHB1276" s="65"/>
      <c r="EHC1276" s="65"/>
      <c r="EHD1276" s="65"/>
      <c r="EHE1276" s="65"/>
      <c r="EHF1276" s="65"/>
      <c r="EHG1276" s="65"/>
      <c r="EHH1276" s="65"/>
      <c r="EHI1276" s="65"/>
      <c r="EHJ1276" s="65"/>
      <c r="EHK1276" s="65"/>
      <c r="EHL1276" s="65"/>
      <c r="EHM1276" s="65"/>
      <c r="EHN1276" s="65"/>
      <c r="EHO1276" s="65"/>
      <c r="EHP1276" s="65"/>
      <c r="EHQ1276" s="65"/>
      <c r="EHR1276" s="65"/>
      <c r="EHS1276" s="65"/>
      <c r="EHT1276" s="65"/>
      <c r="EHU1276" s="65"/>
      <c r="EHV1276" s="65"/>
      <c r="EHW1276" s="65"/>
      <c r="EHX1276" s="65"/>
      <c r="EHY1276" s="65"/>
      <c r="EHZ1276" s="65"/>
      <c r="EIA1276" s="65"/>
      <c r="EIB1276" s="65"/>
      <c r="EIC1276" s="65"/>
      <c r="EID1276" s="65"/>
      <c r="EIE1276" s="65"/>
      <c r="EIF1276" s="65"/>
      <c r="EIG1276" s="65"/>
      <c r="EIH1276" s="65"/>
      <c r="EII1276" s="65"/>
      <c r="EIJ1276" s="65"/>
      <c r="EIK1276" s="65"/>
      <c r="EIL1276" s="65"/>
      <c r="EIM1276" s="65"/>
      <c r="EIN1276" s="65"/>
      <c r="EIO1276" s="65"/>
      <c r="EIP1276" s="65"/>
      <c r="EIQ1276" s="65"/>
      <c r="EIR1276" s="65"/>
      <c r="EIS1276" s="65"/>
      <c r="EIT1276" s="65"/>
      <c r="EIU1276" s="65"/>
      <c r="EIV1276" s="65"/>
      <c r="EIW1276" s="65"/>
      <c r="EIX1276" s="65"/>
      <c r="EIY1276" s="65"/>
      <c r="EIZ1276" s="65"/>
      <c r="EJA1276" s="65"/>
      <c r="EJB1276" s="65"/>
      <c r="EJC1276" s="65"/>
      <c r="EJD1276" s="65"/>
      <c r="EJE1276" s="65"/>
      <c r="EJF1276" s="65"/>
      <c r="EJG1276" s="65"/>
      <c r="EJH1276" s="65"/>
      <c r="EJI1276" s="65"/>
      <c r="EJJ1276" s="65"/>
      <c r="EJK1276" s="65"/>
      <c r="EJL1276" s="65"/>
      <c r="EJM1276" s="65"/>
      <c r="EJN1276" s="65"/>
      <c r="EJO1276" s="65"/>
      <c r="EJP1276" s="65"/>
      <c r="EJQ1276" s="65"/>
      <c r="EJR1276" s="65"/>
      <c r="EJS1276" s="65"/>
      <c r="EJT1276" s="65"/>
      <c r="EJU1276" s="65"/>
      <c r="EJV1276" s="65"/>
      <c r="EJW1276" s="65"/>
      <c r="EJX1276" s="65"/>
      <c r="EJY1276" s="65"/>
      <c r="EJZ1276" s="65"/>
      <c r="EKA1276" s="65"/>
      <c r="EKB1276" s="65"/>
      <c r="EKC1276" s="65"/>
      <c r="EKD1276" s="65"/>
      <c r="EKE1276" s="65"/>
      <c r="EKF1276" s="65"/>
      <c r="EKG1276" s="65"/>
      <c r="EKH1276" s="65"/>
      <c r="EKI1276" s="65"/>
      <c r="EKJ1276" s="65"/>
      <c r="EKK1276" s="65"/>
      <c r="EKL1276" s="65"/>
      <c r="EKM1276" s="65"/>
      <c r="EKN1276" s="65"/>
      <c r="EKO1276" s="65"/>
      <c r="EKP1276" s="65"/>
      <c r="EKQ1276" s="65"/>
      <c r="EKR1276" s="65"/>
      <c r="EKS1276" s="65"/>
      <c r="EKT1276" s="65"/>
      <c r="EKU1276" s="65"/>
      <c r="EKV1276" s="65"/>
      <c r="EKW1276" s="65"/>
      <c r="EKX1276" s="65"/>
      <c r="EKY1276" s="65"/>
      <c r="EKZ1276" s="65"/>
      <c r="ELA1276" s="65"/>
      <c r="ELB1276" s="65"/>
      <c r="ELC1276" s="65"/>
      <c r="ELD1276" s="65"/>
      <c r="ELE1276" s="65"/>
      <c r="ELF1276" s="65"/>
      <c r="ELG1276" s="65"/>
      <c r="ELH1276" s="65"/>
      <c r="ELI1276" s="65"/>
      <c r="ELJ1276" s="65"/>
      <c r="ELK1276" s="65"/>
      <c r="ELL1276" s="65"/>
      <c r="ELM1276" s="65"/>
      <c r="ELN1276" s="65"/>
      <c r="ELO1276" s="65"/>
      <c r="ELP1276" s="65"/>
      <c r="ELQ1276" s="65"/>
      <c r="ELR1276" s="65"/>
      <c r="ELS1276" s="65"/>
      <c r="ELT1276" s="65"/>
      <c r="ELU1276" s="65"/>
      <c r="ELV1276" s="65"/>
      <c r="ELW1276" s="65"/>
      <c r="ELX1276" s="65"/>
      <c r="ELY1276" s="65"/>
      <c r="ELZ1276" s="65"/>
      <c r="EMA1276" s="65"/>
      <c r="EMB1276" s="65"/>
      <c r="EMC1276" s="65"/>
      <c r="EMD1276" s="65"/>
      <c r="EME1276" s="65"/>
      <c r="EMF1276" s="65"/>
      <c r="EMG1276" s="65"/>
      <c r="EMH1276" s="65"/>
      <c r="EMI1276" s="65"/>
      <c r="EMJ1276" s="65"/>
      <c r="EMK1276" s="65"/>
      <c r="EML1276" s="65"/>
      <c r="EMM1276" s="65"/>
      <c r="EMN1276" s="65"/>
      <c r="EMO1276" s="65"/>
      <c r="EMP1276" s="65"/>
      <c r="EMQ1276" s="65"/>
      <c r="EMR1276" s="65"/>
      <c r="EMS1276" s="65"/>
      <c r="EMT1276" s="65"/>
      <c r="EMU1276" s="65"/>
      <c r="EMV1276" s="65"/>
      <c r="EMW1276" s="65"/>
      <c r="EMX1276" s="65"/>
      <c r="EMY1276" s="65"/>
      <c r="EMZ1276" s="65"/>
      <c r="ENA1276" s="65"/>
      <c r="ENB1276" s="65"/>
      <c r="ENC1276" s="65"/>
      <c r="END1276" s="65"/>
      <c r="ENE1276" s="65"/>
      <c r="ENF1276" s="65"/>
      <c r="ENG1276" s="65"/>
      <c r="ENH1276" s="65"/>
      <c r="ENI1276" s="65"/>
      <c r="ENJ1276" s="65"/>
      <c r="ENK1276" s="65"/>
      <c r="ENL1276" s="65"/>
      <c r="ENM1276" s="65"/>
      <c r="ENN1276" s="65"/>
      <c r="ENO1276" s="65"/>
      <c r="ENP1276" s="65"/>
      <c r="ENQ1276" s="65"/>
      <c r="ENR1276" s="65"/>
      <c r="ENS1276" s="65"/>
      <c r="ENT1276" s="65"/>
      <c r="ENU1276" s="65"/>
      <c r="ENV1276" s="65"/>
      <c r="ENW1276" s="65"/>
      <c r="ENX1276" s="65"/>
      <c r="ENY1276" s="65"/>
      <c r="ENZ1276" s="65"/>
      <c r="EOA1276" s="65"/>
      <c r="EOB1276" s="65"/>
      <c r="EOC1276" s="65"/>
      <c r="EOD1276" s="65"/>
      <c r="EOE1276" s="65"/>
      <c r="EOF1276" s="65"/>
      <c r="EOG1276" s="65"/>
      <c r="EOH1276" s="65"/>
      <c r="EOI1276" s="65"/>
      <c r="EOJ1276" s="65"/>
      <c r="EOK1276" s="65"/>
      <c r="EOL1276" s="65"/>
      <c r="EOM1276" s="65"/>
      <c r="EON1276" s="65"/>
      <c r="EOO1276" s="65"/>
      <c r="EOP1276" s="65"/>
      <c r="EOQ1276" s="65"/>
      <c r="EOR1276" s="65"/>
      <c r="EOS1276" s="65"/>
      <c r="EOT1276" s="65"/>
      <c r="EOU1276" s="65"/>
      <c r="EOV1276" s="65"/>
      <c r="EOW1276" s="65"/>
      <c r="EOX1276" s="65"/>
      <c r="EOY1276" s="65"/>
      <c r="EOZ1276" s="65"/>
      <c r="EPA1276" s="65"/>
      <c r="EPB1276" s="65"/>
      <c r="EPC1276" s="65"/>
      <c r="EPD1276" s="65"/>
      <c r="EPE1276" s="65"/>
      <c r="EPF1276" s="65"/>
      <c r="EPG1276" s="65"/>
      <c r="EPH1276" s="65"/>
      <c r="EPI1276" s="65"/>
      <c r="EPJ1276" s="65"/>
      <c r="EPK1276" s="65"/>
      <c r="EPL1276" s="65"/>
      <c r="EPM1276" s="65"/>
      <c r="EPN1276" s="65"/>
      <c r="EPO1276" s="65"/>
      <c r="EPP1276" s="65"/>
      <c r="EPQ1276" s="65"/>
      <c r="EPR1276" s="65"/>
      <c r="EPS1276" s="65"/>
      <c r="EPT1276" s="65"/>
      <c r="EPU1276" s="65"/>
      <c r="EPV1276" s="65"/>
      <c r="EPW1276" s="65"/>
      <c r="EPX1276" s="65"/>
      <c r="EPY1276" s="65"/>
      <c r="EPZ1276" s="65"/>
      <c r="EQA1276" s="65"/>
      <c r="EQB1276" s="65"/>
      <c r="EQC1276" s="65"/>
      <c r="EQD1276" s="65"/>
      <c r="EQE1276" s="65"/>
      <c r="EQF1276" s="65"/>
      <c r="EQG1276" s="65"/>
      <c r="EQH1276" s="65"/>
      <c r="EQI1276" s="65"/>
      <c r="EQJ1276" s="65"/>
      <c r="EQK1276" s="65"/>
      <c r="EQL1276" s="65"/>
      <c r="EQM1276" s="65"/>
      <c r="EQN1276" s="65"/>
      <c r="EQO1276" s="65"/>
      <c r="EQP1276" s="65"/>
      <c r="EQQ1276" s="65"/>
      <c r="EQR1276" s="65"/>
      <c r="EQS1276" s="65"/>
      <c r="EQT1276" s="65"/>
      <c r="EQU1276" s="65"/>
      <c r="EQV1276" s="65"/>
      <c r="EQW1276" s="65"/>
      <c r="EQX1276" s="65"/>
      <c r="EQY1276" s="65"/>
      <c r="EQZ1276" s="65"/>
      <c r="ERA1276" s="65"/>
      <c r="ERB1276" s="65"/>
      <c r="ERC1276" s="65"/>
      <c r="ERD1276" s="65"/>
      <c r="ERE1276" s="65"/>
      <c r="ERF1276" s="65"/>
      <c r="ERG1276" s="65"/>
      <c r="ERH1276" s="65"/>
      <c r="ERI1276" s="65"/>
      <c r="ERJ1276" s="65"/>
      <c r="ERK1276" s="65"/>
      <c r="ERL1276" s="65"/>
      <c r="ERM1276" s="65"/>
      <c r="ERN1276" s="65"/>
      <c r="ERO1276" s="65"/>
      <c r="ERP1276" s="65"/>
      <c r="ERQ1276" s="65"/>
      <c r="ERR1276" s="65"/>
      <c r="ERS1276" s="65"/>
      <c r="ERT1276" s="65"/>
      <c r="ERU1276" s="65"/>
      <c r="ERV1276" s="65"/>
      <c r="ERW1276" s="65"/>
      <c r="ERX1276" s="65"/>
      <c r="ERY1276" s="65"/>
      <c r="ERZ1276" s="65"/>
      <c r="ESA1276" s="65"/>
      <c r="ESB1276" s="65"/>
      <c r="ESC1276" s="65"/>
      <c r="ESD1276" s="65"/>
      <c r="ESE1276" s="65"/>
      <c r="ESF1276" s="65"/>
      <c r="ESG1276" s="65"/>
      <c r="ESH1276" s="65"/>
      <c r="ESI1276" s="65"/>
      <c r="ESJ1276" s="65"/>
      <c r="ESK1276" s="65"/>
      <c r="ESL1276" s="65"/>
      <c r="ESM1276" s="65"/>
      <c r="ESN1276" s="65"/>
      <c r="ESO1276" s="65"/>
      <c r="ESP1276" s="65"/>
      <c r="ESQ1276" s="65"/>
      <c r="ESR1276" s="65"/>
      <c r="ESS1276" s="65"/>
      <c r="EST1276" s="65"/>
      <c r="ESU1276" s="65"/>
      <c r="ESV1276" s="65"/>
      <c r="ESW1276" s="65"/>
      <c r="ESX1276" s="65"/>
      <c r="ESY1276" s="65"/>
      <c r="ESZ1276" s="65"/>
      <c r="ETA1276" s="65"/>
      <c r="ETB1276" s="65"/>
      <c r="ETC1276" s="65"/>
      <c r="ETD1276" s="65"/>
      <c r="ETE1276" s="65"/>
      <c r="ETF1276" s="65"/>
      <c r="ETG1276" s="65"/>
      <c r="ETH1276" s="65"/>
      <c r="ETI1276" s="65"/>
      <c r="ETJ1276" s="65"/>
      <c r="ETK1276" s="65"/>
      <c r="ETL1276" s="65"/>
      <c r="ETM1276" s="65"/>
      <c r="ETN1276" s="65"/>
      <c r="ETO1276" s="65"/>
      <c r="ETP1276" s="65"/>
      <c r="ETQ1276" s="65"/>
      <c r="ETR1276" s="65"/>
      <c r="ETS1276" s="65"/>
      <c r="ETT1276" s="65"/>
      <c r="ETU1276" s="65"/>
      <c r="ETV1276" s="65"/>
      <c r="ETW1276" s="65"/>
      <c r="ETX1276" s="65"/>
      <c r="ETY1276" s="65"/>
      <c r="ETZ1276" s="65"/>
      <c r="EUA1276" s="65"/>
      <c r="EUB1276" s="65"/>
      <c r="EUC1276" s="65"/>
      <c r="EUD1276" s="65"/>
      <c r="EUE1276" s="65"/>
      <c r="EUF1276" s="65"/>
      <c r="EUG1276" s="65"/>
      <c r="EUH1276" s="65"/>
      <c r="EUI1276" s="65"/>
      <c r="EUJ1276" s="65"/>
      <c r="EUK1276" s="65"/>
      <c r="EUL1276" s="65"/>
      <c r="EUM1276" s="65"/>
      <c r="EUN1276" s="65"/>
      <c r="EUO1276" s="65"/>
      <c r="EUP1276" s="65"/>
      <c r="EUQ1276" s="65"/>
      <c r="EUR1276" s="65"/>
      <c r="EUS1276" s="65"/>
      <c r="EUT1276" s="65"/>
      <c r="EUU1276" s="65"/>
      <c r="EUV1276" s="65"/>
      <c r="EUW1276" s="65"/>
      <c r="EUX1276" s="65"/>
      <c r="EUY1276" s="65"/>
      <c r="EUZ1276" s="65"/>
      <c r="EVA1276" s="65"/>
      <c r="EVB1276" s="65"/>
      <c r="EVC1276" s="65"/>
      <c r="EVD1276" s="65"/>
      <c r="EVE1276" s="65"/>
      <c r="EVF1276" s="65"/>
      <c r="EVG1276" s="65"/>
      <c r="EVH1276" s="65"/>
      <c r="EVI1276" s="65"/>
      <c r="EVJ1276" s="65"/>
      <c r="EVK1276" s="65"/>
      <c r="EVL1276" s="65"/>
      <c r="EVM1276" s="65"/>
      <c r="EVN1276" s="65"/>
      <c r="EVO1276" s="65"/>
      <c r="EVP1276" s="65"/>
      <c r="EVQ1276" s="65"/>
      <c r="EVR1276" s="65"/>
      <c r="EVS1276" s="65"/>
      <c r="EVT1276" s="65"/>
      <c r="EVU1276" s="65"/>
      <c r="EVV1276" s="65"/>
      <c r="EVW1276" s="65"/>
      <c r="EVX1276" s="65"/>
      <c r="EVY1276" s="65"/>
      <c r="EVZ1276" s="65"/>
      <c r="EWA1276" s="65"/>
      <c r="EWB1276" s="65"/>
      <c r="EWC1276" s="65"/>
      <c r="EWD1276" s="65"/>
      <c r="EWE1276" s="65"/>
      <c r="EWF1276" s="65"/>
      <c r="EWG1276" s="65"/>
      <c r="EWH1276" s="65"/>
      <c r="EWI1276" s="65"/>
      <c r="EWJ1276" s="65"/>
      <c r="EWK1276" s="65"/>
      <c r="EWL1276" s="65"/>
      <c r="EWM1276" s="65"/>
      <c r="EWN1276" s="65"/>
      <c r="EWO1276" s="65"/>
      <c r="EWP1276" s="65"/>
      <c r="EWQ1276" s="65"/>
      <c r="EWR1276" s="65"/>
      <c r="EWS1276" s="65"/>
      <c r="EWT1276" s="65"/>
      <c r="EWU1276" s="65"/>
      <c r="EWV1276" s="65"/>
      <c r="EWW1276" s="65"/>
      <c r="EWX1276" s="65"/>
      <c r="EWY1276" s="65"/>
      <c r="EWZ1276" s="65"/>
      <c r="EXA1276" s="65"/>
      <c r="EXB1276" s="65"/>
      <c r="EXC1276" s="65"/>
      <c r="EXD1276" s="65"/>
      <c r="EXE1276" s="65"/>
      <c r="EXF1276" s="65"/>
      <c r="EXG1276" s="65"/>
      <c r="EXH1276" s="65"/>
      <c r="EXI1276" s="65"/>
      <c r="EXJ1276" s="65"/>
      <c r="EXK1276" s="65"/>
      <c r="EXL1276" s="65"/>
      <c r="EXM1276" s="65"/>
      <c r="EXN1276" s="65"/>
      <c r="EXO1276" s="65"/>
      <c r="EXP1276" s="65"/>
      <c r="EXQ1276" s="65"/>
      <c r="EXR1276" s="65"/>
      <c r="EXS1276" s="65"/>
      <c r="EXT1276" s="65"/>
      <c r="EXU1276" s="65"/>
      <c r="EXV1276" s="65"/>
      <c r="EXW1276" s="65"/>
      <c r="EXX1276" s="65"/>
      <c r="EXY1276" s="65"/>
      <c r="EXZ1276" s="65"/>
      <c r="EYA1276" s="65"/>
      <c r="EYB1276" s="65"/>
      <c r="EYC1276" s="65"/>
      <c r="EYD1276" s="65"/>
      <c r="EYE1276" s="65"/>
      <c r="EYF1276" s="65"/>
      <c r="EYG1276" s="65"/>
      <c r="EYH1276" s="65"/>
      <c r="EYI1276" s="65"/>
      <c r="EYJ1276" s="65"/>
      <c r="EYK1276" s="65"/>
      <c r="EYL1276" s="65"/>
      <c r="EYM1276" s="65"/>
      <c r="EYN1276" s="65"/>
      <c r="EYO1276" s="65"/>
      <c r="EYP1276" s="65"/>
      <c r="EYQ1276" s="65"/>
      <c r="EYR1276" s="65"/>
      <c r="EYS1276" s="65"/>
      <c r="EYT1276" s="65"/>
      <c r="EYU1276" s="65"/>
      <c r="EYV1276" s="65"/>
      <c r="EYW1276" s="65"/>
      <c r="EYX1276" s="65"/>
      <c r="EYY1276" s="65"/>
      <c r="EYZ1276" s="65"/>
      <c r="EZA1276" s="65"/>
      <c r="EZB1276" s="65"/>
      <c r="EZC1276" s="65"/>
      <c r="EZD1276" s="65"/>
      <c r="EZE1276" s="65"/>
      <c r="EZF1276" s="65"/>
      <c r="EZG1276" s="65"/>
      <c r="EZH1276" s="65"/>
      <c r="EZI1276" s="65"/>
      <c r="EZJ1276" s="65"/>
      <c r="EZK1276" s="65"/>
      <c r="EZL1276" s="65"/>
      <c r="EZM1276" s="65"/>
      <c r="EZN1276" s="65"/>
      <c r="EZO1276" s="65"/>
      <c r="EZP1276" s="65"/>
      <c r="EZQ1276" s="65"/>
      <c r="EZR1276" s="65"/>
      <c r="EZS1276" s="65"/>
      <c r="EZT1276" s="65"/>
      <c r="EZU1276" s="65"/>
      <c r="EZV1276" s="65"/>
      <c r="EZW1276" s="65"/>
      <c r="EZX1276" s="65"/>
      <c r="EZY1276" s="65"/>
      <c r="EZZ1276" s="65"/>
      <c r="FAA1276" s="65"/>
      <c r="FAB1276" s="65"/>
      <c r="FAC1276" s="65"/>
      <c r="FAD1276" s="65"/>
      <c r="FAE1276" s="65"/>
      <c r="FAF1276" s="65"/>
      <c r="FAG1276" s="65"/>
      <c r="FAH1276" s="65"/>
      <c r="FAI1276" s="65"/>
      <c r="FAJ1276" s="65"/>
      <c r="FAK1276" s="65"/>
      <c r="FAL1276" s="65"/>
      <c r="FAM1276" s="65"/>
      <c r="FAN1276" s="65"/>
      <c r="FAO1276" s="65"/>
      <c r="FAP1276" s="65"/>
      <c r="FAQ1276" s="65"/>
      <c r="FAR1276" s="65"/>
      <c r="FAS1276" s="65"/>
      <c r="FAT1276" s="65"/>
      <c r="FAU1276" s="65"/>
      <c r="FAV1276" s="65"/>
      <c r="FAW1276" s="65"/>
      <c r="FAX1276" s="65"/>
      <c r="FAY1276" s="65"/>
      <c r="FAZ1276" s="65"/>
      <c r="FBA1276" s="65"/>
      <c r="FBB1276" s="65"/>
      <c r="FBC1276" s="65"/>
      <c r="FBD1276" s="65"/>
      <c r="FBE1276" s="65"/>
      <c r="FBF1276" s="65"/>
      <c r="FBG1276" s="65"/>
      <c r="FBH1276" s="65"/>
      <c r="FBI1276" s="65"/>
      <c r="FBJ1276" s="65"/>
      <c r="FBK1276" s="65"/>
      <c r="FBL1276" s="65"/>
      <c r="FBM1276" s="65"/>
      <c r="FBN1276" s="65"/>
      <c r="FBO1276" s="65"/>
      <c r="FBP1276" s="65"/>
      <c r="FBQ1276" s="65"/>
      <c r="FBR1276" s="65"/>
      <c r="FBS1276" s="65"/>
      <c r="FBT1276" s="65"/>
      <c r="FBU1276" s="65"/>
      <c r="FBV1276" s="65"/>
      <c r="FBW1276" s="65"/>
      <c r="FBX1276" s="65"/>
      <c r="FBY1276" s="65"/>
      <c r="FBZ1276" s="65"/>
      <c r="FCA1276" s="65"/>
      <c r="FCB1276" s="65"/>
      <c r="FCC1276" s="65"/>
      <c r="FCD1276" s="65"/>
      <c r="FCE1276" s="65"/>
      <c r="FCF1276" s="65"/>
      <c r="FCG1276" s="65"/>
      <c r="FCH1276" s="65"/>
      <c r="FCI1276" s="65"/>
      <c r="FCJ1276" s="65"/>
      <c r="FCK1276" s="65"/>
      <c r="FCL1276" s="65"/>
      <c r="FCM1276" s="65"/>
      <c r="FCN1276" s="65"/>
      <c r="FCO1276" s="65"/>
      <c r="FCP1276" s="65"/>
      <c r="FCQ1276" s="65"/>
      <c r="FCR1276" s="65"/>
      <c r="FCS1276" s="65"/>
      <c r="FCT1276" s="65"/>
      <c r="FCU1276" s="65"/>
      <c r="FCV1276" s="65"/>
      <c r="FCW1276" s="65"/>
      <c r="FCX1276" s="65"/>
      <c r="FCY1276" s="65"/>
      <c r="FCZ1276" s="65"/>
      <c r="FDA1276" s="65"/>
      <c r="FDB1276" s="65"/>
      <c r="FDC1276" s="65"/>
      <c r="FDD1276" s="65"/>
      <c r="FDE1276" s="65"/>
      <c r="FDF1276" s="65"/>
      <c r="FDG1276" s="65"/>
      <c r="FDH1276" s="65"/>
      <c r="FDI1276" s="65"/>
      <c r="FDJ1276" s="65"/>
      <c r="FDK1276" s="65"/>
      <c r="FDL1276" s="65"/>
      <c r="FDM1276" s="65"/>
      <c r="FDN1276" s="65"/>
      <c r="FDO1276" s="65"/>
      <c r="FDP1276" s="65"/>
      <c r="FDQ1276" s="65"/>
      <c r="FDR1276" s="65"/>
      <c r="FDS1276" s="65"/>
      <c r="FDT1276" s="65"/>
      <c r="FDU1276" s="65"/>
      <c r="FDV1276" s="65"/>
      <c r="FDW1276" s="65"/>
      <c r="FDX1276" s="65"/>
      <c r="FDY1276" s="65"/>
      <c r="FDZ1276" s="65"/>
      <c r="FEA1276" s="65"/>
      <c r="FEB1276" s="65"/>
      <c r="FEC1276" s="65"/>
      <c r="FED1276" s="65"/>
      <c r="FEE1276" s="65"/>
      <c r="FEF1276" s="65"/>
      <c r="FEG1276" s="65"/>
      <c r="FEH1276" s="65"/>
      <c r="FEI1276" s="65"/>
      <c r="FEJ1276" s="65"/>
      <c r="FEK1276" s="65"/>
      <c r="FEL1276" s="65"/>
      <c r="FEM1276" s="65"/>
      <c r="FEN1276" s="65"/>
      <c r="FEO1276" s="65"/>
      <c r="FEP1276" s="65"/>
      <c r="FEQ1276" s="65"/>
      <c r="FER1276" s="65"/>
      <c r="FES1276" s="65"/>
      <c r="FET1276" s="65"/>
      <c r="FEU1276" s="65"/>
      <c r="FEV1276" s="65"/>
      <c r="FEW1276" s="65"/>
      <c r="FEX1276" s="65"/>
      <c r="FEY1276" s="65"/>
      <c r="FEZ1276" s="65"/>
      <c r="FFA1276" s="65"/>
      <c r="FFB1276" s="65"/>
      <c r="FFC1276" s="65"/>
      <c r="FFD1276" s="65"/>
      <c r="FFE1276" s="65"/>
      <c r="FFF1276" s="65"/>
      <c r="FFG1276" s="65"/>
      <c r="FFH1276" s="65"/>
      <c r="FFI1276" s="65"/>
      <c r="FFJ1276" s="65"/>
      <c r="FFK1276" s="65"/>
      <c r="FFL1276" s="65"/>
      <c r="FFM1276" s="65"/>
      <c r="FFN1276" s="65"/>
      <c r="FFO1276" s="65"/>
      <c r="FFP1276" s="65"/>
      <c r="FFQ1276" s="65"/>
      <c r="FFR1276" s="65"/>
      <c r="FFS1276" s="65"/>
      <c r="FFT1276" s="65"/>
      <c r="FFU1276" s="65"/>
      <c r="FFV1276" s="65"/>
      <c r="FFW1276" s="65"/>
      <c r="FFX1276" s="65"/>
      <c r="FFY1276" s="65"/>
      <c r="FFZ1276" s="65"/>
      <c r="FGA1276" s="65"/>
      <c r="FGB1276" s="65"/>
      <c r="FGC1276" s="65"/>
      <c r="FGD1276" s="65"/>
      <c r="FGE1276" s="65"/>
      <c r="FGF1276" s="65"/>
      <c r="FGG1276" s="65"/>
      <c r="FGH1276" s="65"/>
      <c r="FGI1276" s="65"/>
      <c r="FGJ1276" s="65"/>
      <c r="FGK1276" s="65"/>
      <c r="FGL1276" s="65"/>
      <c r="FGM1276" s="65"/>
      <c r="FGN1276" s="65"/>
      <c r="FGO1276" s="65"/>
      <c r="FGP1276" s="65"/>
      <c r="FGQ1276" s="65"/>
      <c r="FGR1276" s="65"/>
      <c r="FGS1276" s="65"/>
      <c r="FGT1276" s="65"/>
      <c r="FGU1276" s="65"/>
      <c r="FGV1276" s="65"/>
      <c r="FGW1276" s="65"/>
      <c r="FGX1276" s="65"/>
      <c r="FGY1276" s="65"/>
      <c r="FGZ1276" s="65"/>
      <c r="FHA1276" s="65"/>
      <c r="FHB1276" s="65"/>
      <c r="FHC1276" s="65"/>
      <c r="FHD1276" s="65"/>
      <c r="FHE1276" s="65"/>
      <c r="FHF1276" s="65"/>
      <c r="FHG1276" s="65"/>
      <c r="FHH1276" s="65"/>
      <c r="FHI1276" s="65"/>
      <c r="FHJ1276" s="65"/>
      <c r="FHK1276" s="65"/>
      <c r="FHL1276" s="65"/>
      <c r="FHM1276" s="65"/>
      <c r="FHN1276" s="65"/>
      <c r="FHO1276" s="65"/>
      <c r="FHP1276" s="65"/>
      <c r="FHQ1276" s="65"/>
      <c r="FHR1276" s="65"/>
      <c r="FHS1276" s="65"/>
      <c r="FHT1276" s="65"/>
      <c r="FHU1276" s="65"/>
      <c r="FHV1276" s="65"/>
      <c r="FHW1276" s="65"/>
      <c r="FHX1276" s="65"/>
      <c r="FHY1276" s="65"/>
      <c r="FHZ1276" s="65"/>
      <c r="FIA1276" s="65"/>
      <c r="FIB1276" s="65"/>
      <c r="FIC1276" s="65"/>
      <c r="FID1276" s="65"/>
      <c r="FIE1276" s="65"/>
      <c r="FIF1276" s="65"/>
      <c r="FIG1276" s="65"/>
      <c r="FIH1276" s="65"/>
      <c r="FII1276" s="65"/>
      <c r="FIJ1276" s="65"/>
      <c r="FIK1276" s="65"/>
      <c r="FIL1276" s="65"/>
      <c r="FIM1276" s="65"/>
      <c r="FIN1276" s="65"/>
      <c r="FIO1276" s="65"/>
      <c r="FIP1276" s="65"/>
      <c r="FIQ1276" s="65"/>
      <c r="FIR1276" s="65"/>
      <c r="FIS1276" s="65"/>
      <c r="FIT1276" s="65"/>
      <c r="FIU1276" s="65"/>
      <c r="FIV1276" s="65"/>
      <c r="FIW1276" s="65"/>
      <c r="FIX1276" s="65"/>
      <c r="FIY1276" s="65"/>
      <c r="FIZ1276" s="65"/>
      <c r="FJA1276" s="65"/>
      <c r="FJB1276" s="65"/>
      <c r="FJC1276" s="65"/>
      <c r="FJD1276" s="65"/>
      <c r="FJE1276" s="65"/>
      <c r="FJF1276" s="65"/>
      <c r="FJG1276" s="65"/>
      <c r="FJH1276" s="65"/>
      <c r="FJI1276" s="65"/>
      <c r="FJJ1276" s="65"/>
      <c r="FJK1276" s="65"/>
      <c r="FJL1276" s="65"/>
      <c r="FJM1276" s="65"/>
      <c r="FJN1276" s="65"/>
      <c r="FJO1276" s="65"/>
      <c r="FJP1276" s="65"/>
      <c r="FJQ1276" s="65"/>
      <c r="FJR1276" s="65"/>
      <c r="FJS1276" s="65"/>
      <c r="FJT1276" s="65"/>
      <c r="FJU1276" s="65"/>
      <c r="FJV1276" s="65"/>
      <c r="FJW1276" s="65"/>
      <c r="FJX1276" s="65"/>
      <c r="FJY1276" s="65"/>
      <c r="FJZ1276" s="65"/>
      <c r="FKA1276" s="65"/>
      <c r="FKB1276" s="65"/>
      <c r="FKC1276" s="65"/>
      <c r="FKD1276" s="65"/>
      <c r="FKE1276" s="65"/>
      <c r="FKF1276" s="65"/>
      <c r="FKG1276" s="65"/>
      <c r="FKH1276" s="65"/>
      <c r="FKI1276" s="65"/>
      <c r="FKJ1276" s="65"/>
      <c r="FKK1276" s="65"/>
      <c r="FKL1276" s="65"/>
      <c r="FKM1276" s="65"/>
      <c r="FKN1276" s="65"/>
      <c r="FKO1276" s="65"/>
      <c r="FKP1276" s="65"/>
      <c r="FKQ1276" s="65"/>
      <c r="FKR1276" s="65"/>
      <c r="FKS1276" s="65"/>
      <c r="FKT1276" s="65"/>
      <c r="FKU1276" s="65"/>
      <c r="FKV1276" s="65"/>
      <c r="FKW1276" s="65"/>
      <c r="FKX1276" s="65"/>
      <c r="FKY1276" s="65"/>
      <c r="FKZ1276" s="65"/>
      <c r="FLA1276" s="65"/>
      <c r="FLB1276" s="65"/>
      <c r="FLC1276" s="65"/>
      <c r="FLD1276" s="65"/>
      <c r="FLE1276" s="65"/>
      <c r="FLF1276" s="65"/>
      <c r="FLG1276" s="65"/>
      <c r="FLH1276" s="65"/>
      <c r="FLI1276" s="65"/>
      <c r="FLJ1276" s="65"/>
      <c r="FLK1276" s="65"/>
      <c r="FLL1276" s="65"/>
      <c r="FLM1276" s="65"/>
      <c r="FLN1276" s="65"/>
      <c r="FLO1276" s="65"/>
      <c r="FLP1276" s="65"/>
      <c r="FLQ1276" s="65"/>
      <c r="FLR1276" s="65"/>
      <c r="FLS1276" s="65"/>
      <c r="FLT1276" s="65"/>
      <c r="FLU1276" s="65"/>
      <c r="FLV1276" s="65"/>
      <c r="FLW1276" s="65"/>
      <c r="FLX1276" s="65"/>
      <c r="FLY1276" s="65"/>
      <c r="FLZ1276" s="65"/>
      <c r="FMA1276" s="65"/>
      <c r="FMB1276" s="65"/>
      <c r="FMC1276" s="65"/>
      <c r="FMD1276" s="65"/>
      <c r="FME1276" s="65"/>
      <c r="FMF1276" s="65"/>
      <c r="FMG1276" s="65"/>
      <c r="FMH1276" s="65"/>
      <c r="FMI1276" s="65"/>
      <c r="FMJ1276" s="65"/>
      <c r="FMK1276" s="65"/>
      <c r="FML1276" s="65"/>
      <c r="FMM1276" s="65"/>
      <c r="FMN1276" s="65"/>
      <c r="FMO1276" s="65"/>
      <c r="FMP1276" s="65"/>
      <c r="FMQ1276" s="65"/>
      <c r="FMR1276" s="65"/>
      <c r="FMS1276" s="65"/>
      <c r="FMT1276" s="65"/>
      <c r="FMU1276" s="65"/>
      <c r="FMV1276" s="65"/>
      <c r="FMW1276" s="65"/>
      <c r="FMX1276" s="65"/>
      <c r="FMY1276" s="65"/>
      <c r="FMZ1276" s="65"/>
      <c r="FNA1276" s="65"/>
      <c r="FNB1276" s="65"/>
      <c r="FNC1276" s="65"/>
      <c r="FND1276" s="65"/>
      <c r="FNE1276" s="65"/>
      <c r="FNF1276" s="65"/>
      <c r="FNG1276" s="65"/>
      <c r="FNH1276" s="65"/>
      <c r="FNI1276" s="65"/>
      <c r="FNJ1276" s="65"/>
      <c r="FNK1276" s="65"/>
      <c r="FNL1276" s="65"/>
      <c r="FNM1276" s="65"/>
      <c r="FNN1276" s="65"/>
      <c r="FNO1276" s="65"/>
      <c r="FNP1276" s="65"/>
      <c r="FNQ1276" s="65"/>
      <c r="FNR1276" s="65"/>
      <c r="FNS1276" s="65"/>
      <c r="FNT1276" s="65"/>
      <c r="FNU1276" s="65"/>
      <c r="FNV1276" s="65"/>
      <c r="FNW1276" s="65"/>
      <c r="FNX1276" s="65"/>
      <c r="FNY1276" s="65"/>
      <c r="FNZ1276" s="65"/>
      <c r="FOA1276" s="65"/>
      <c r="FOB1276" s="65"/>
      <c r="FOC1276" s="65"/>
      <c r="FOD1276" s="65"/>
      <c r="FOE1276" s="65"/>
      <c r="FOF1276" s="65"/>
      <c r="FOG1276" s="65"/>
      <c r="FOH1276" s="65"/>
      <c r="FOI1276" s="65"/>
      <c r="FOJ1276" s="65"/>
      <c r="FOK1276" s="65"/>
      <c r="FOL1276" s="65"/>
      <c r="FOM1276" s="65"/>
      <c r="FON1276" s="65"/>
      <c r="FOO1276" s="65"/>
      <c r="FOP1276" s="65"/>
      <c r="FOQ1276" s="65"/>
      <c r="FOR1276" s="65"/>
      <c r="FOS1276" s="65"/>
      <c r="FOT1276" s="65"/>
      <c r="FOU1276" s="65"/>
      <c r="FOV1276" s="65"/>
      <c r="FOW1276" s="65"/>
      <c r="FOX1276" s="65"/>
      <c r="FOY1276" s="65"/>
      <c r="FOZ1276" s="65"/>
      <c r="FPA1276" s="65"/>
      <c r="FPB1276" s="65"/>
      <c r="FPC1276" s="65"/>
      <c r="FPD1276" s="65"/>
      <c r="FPE1276" s="65"/>
      <c r="FPF1276" s="65"/>
      <c r="FPG1276" s="65"/>
      <c r="FPH1276" s="65"/>
      <c r="FPI1276" s="65"/>
      <c r="FPJ1276" s="65"/>
      <c r="FPK1276" s="65"/>
      <c r="FPL1276" s="65"/>
      <c r="FPM1276" s="65"/>
      <c r="FPN1276" s="65"/>
      <c r="FPO1276" s="65"/>
      <c r="FPP1276" s="65"/>
      <c r="FPQ1276" s="65"/>
      <c r="FPR1276" s="65"/>
      <c r="FPS1276" s="65"/>
      <c r="FPT1276" s="65"/>
      <c r="FPU1276" s="65"/>
      <c r="FPV1276" s="65"/>
      <c r="FPW1276" s="65"/>
      <c r="FPX1276" s="65"/>
      <c r="FPY1276" s="65"/>
      <c r="FPZ1276" s="65"/>
      <c r="FQA1276" s="65"/>
      <c r="FQB1276" s="65"/>
      <c r="FQC1276" s="65"/>
      <c r="FQD1276" s="65"/>
      <c r="FQE1276" s="65"/>
      <c r="FQF1276" s="65"/>
      <c r="FQG1276" s="65"/>
      <c r="FQH1276" s="65"/>
      <c r="FQI1276" s="65"/>
      <c r="FQJ1276" s="65"/>
      <c r="FQK1276" s="65"/>
      <c r="FQL1276" s="65"/>
      <c r="FQM1276" s="65"/>
      <c r="FQN1276" s="65"/>
      <c r="FQO1276" s="65"/>
      <c r="FQP1276" s="65"/>
      <c r="FQQ1276" s="65"/>
      <c r="FQR1276" s="65"/>
      <c r="FQS1276" s="65"/>
      <c r="FQT1276" s="65"/>
      <c r="FQU1276" s="65"/>
      <c r="FQV1276" s="65"/>
      <c r="FQW1276" s="65"/>
      <c r="FQX1276" s="65"/>
      <c r="FQY1276" s="65"/>
      <c r="FQZ1276" s="65"/>
      <c r="FRA1276" s="65"/>
      <c r="FRB1276" s="65"/>
      <c r="FRC1276" s="65"/>
      <c r="FRD1276" s="65"/>
      <c r="FRE1276" s="65"/>
      <c r="FRF1276" s="65"/>
      <c r="FRG1276" s="65"/>
      <c r="FRH1276" s="65"/>
      <c r="FRI1276" s="65"/>
      <c r="FRJ1276" s="65"/>
      <c r="FRK1276" s="65"/>
      <c r="FRL1276" s="65"/>
      <c r="FRM1276" s="65"/>
      <c r="FRN1276" s="65"/>
      <c r="FRO1276" s="65"/>
      <c r="FRP1276" s="65"/>
      <c r="FRQ1276" s="65"/>
      <c r="FRR1276" s="65"/>
      <c r="FRS1276" s="65"/>
      <c r="FRT1276" s="65"/>
      <c r="FRU1276" s="65"/>
      <c r="FRV1276" s="65"/>
      <c r="FRW1276" s="65"/>
      <c r="FRX1276" s="65"/>
      <c r="FRY1276" s="65"/>
      <c r="FRZ1276" s="65"/>
      <c r="FSA1276" s="65"/>
      <c r="FSB1276" s="65"/>
      <c r="FSC1276" s="65"/>
      <c r="FSD1276" s="65"/>
      <c r="FSE1276" s="65"/>
      <c r="FSF1276" s="65"/>
      <c r="FSG1276" s="65"/>
      <c r="FSH1276" s="65"/>
      <c r="FSI1276" s="65"/>
      <c r="FSJ1276" s="65"/>
      <c r="FSK1276" s="65"/>
      <c r="FSL1276" s="65"/>
      <c r="FSM1276" s="65"/>
      <c r="FSN1276" s="65"/>
      <c r="FSO1276" s="65"/>
      <c r="FSP1276" s="65"/>
      <c r="FSQ1276" s="65"/>
      <c r="FSR1276" s="65"/>
      <c r="FSS1276" s="65"/>
      <c r="FST1276" s="65"/>
      <c r="FSU1276" s="65"/>
      <c r="FSV1276" s="65"/>
      <c r="FSW1276" s="65"/>
      <c r="FSX1276" s="65"/>
      <c r="FSY1276" s="65"/>
      <c r="FSZ1276" s="65"/>
      <c r="FTA1276" s="65"/>
      <c r="FTB1276" s="65"/>
      <c r="FTC1276" s="65"/>
      <c r="FTD1276" s="65"/>
      <c r="FTE1276" s="65"/>
      <c r="FTF1276" s="65"/>
      <c r="FTG1276" s="65"/>
      <c r="FTH1276" s="65"/>
      <c r="FTI1276" s="65"/>
      <c r="FTJ1276" s="65"/>
      <c r="FTK1276" s="65"/>
      <c r="FTL1276" s="65"/>
      <c r="FTM1276" s="65"/>
      <c r="FTN1276" s="65"/>
      <c r="FTO1276" s="65"/>
      <c r="FTP1276" s="65"/>
      <c r="FTQ1276" s="65"/>
      <c r="FTR1276" s="65"/>
      <c r="FTS1276" s="65"/>
      <c r="FTT1276" s="65"/>
      <c r="FTU1276" s="65"/>
      <c r="FTV1276" s="65"/>
      <c r="FTW1276" s="65"/>
      <c r="FTX1276" s="65"/>
      <c r="FTY1276" s="65"/>
      <c r="FTZ1276" s="65"/>
      <c r="FUA1276" s="65"/>
      <c r="FUB1276" s="65"/>
      <c r="FUC1276" s="65"/>
      <c r="FUD1276" s="65"/>
      <c r="FUE1276" s="65"/>
      <c r="FUF1276" s="65"/>
      <c r="FUG1276" s="65"/>
      <c r="FUH1276" s="65"/>
      <c r="FUI1276" s="65"/>
      <c r="FUJ1276" s="65"/>
      <c r="FUK1276" s="65"/>
      <c r="FUL1276" s="65"/>
      <c r="FUM1276" s="65"/>
      <c r="FUN1276" s="65"/>
      <c r="FUO1276" s="65"/>
      <c r="FUP1276" s="65"/>
      <c r="FUQ1276" s="65"/>
      <c r="FUR1276" s="65"/>
      <c r="FUS1276" s="65"/>
      <c r="FUT1276" s="65"/>
      <c r="FUU1276" s="65"/>
      <c r="FUV1276" s="65"/>
      <c r="FUW1276" s="65"/>
      <c r="FUX1276" s="65"/>
      <c r="FUY1276" s="65"/>
      <c r="FUZ1276" s="65"/>
      <c r="FVA1276" s="65"/>
      <c r="FVB1276" s="65"/>
      <c r="FVC1276" s="65"/>
      <c r="FVD1276" s="65"/>
      <c r="FVE1276" s="65"/>
      <c r="FVF1276" s="65"/>
      <c r="FVG1276" s="65"/>
      <c r="FVH1276" s="65"/>
      <c r="FVI1276" s="65"/>
      <c r="FVJ1276" s="65"/>
      <c r="FVK1276" s="65"/>
      <c r="FVL1276" s="65"/>
      <c r="FVM1276" s="65"/>
      <c r="FVN1276" s="65"/>
      <c r="FVO1276" s="65"/>
      <c r="FVP1276" s="65"/>
      <c r="FVQ1276" s="65"/>
      <c r="FVR1276" s="65"/>
      <c r="FVS1276" s="65"/>
      <c r="FVT1276" s="65"/>
      <c r="FVU1276" s="65"/>
      <c r="FVV1276" s="65"/>
      <c r="FVW1276" s="65"/>
      <c r="FVX1276" s="65"/>
      <c r="FVY1276" s="65"/>
      <c r="FVZ1276" s="65"/>
      <c r="FWA1276" s="65"/>
      <c r="FWB1276" s="65"/>
      <c r="FWC1276" s="65"/>
      <c r="FWD1276" s="65"/>
      <c r="FWE1276" s="65"/>
      <c r="FWF1276" s="65"/>
      <c r="FWG1276" s="65"/>
      <c r="FWH1276" s="65"/>
      <c r="FWI1276" s="65"/>
      <c r="FWJ1276" s="65"/>
      <c r="FWK1276" s="65"/>
      <c r="FWL1276" s="65"/>
      <c r="FWM1276" s="65"/>
      <c r="FWN1276" s="65"/>
      <c r="FWO1276" s="65"/>
      <c r="FWP1276" s="65"/>
      <c r="FWQ1276" s="65"/>
      <c r="FWR1276" s="65"/>
      <c r="FWS1276" s="65"/>
      <c r="FWT1276" s="65"/>
      <c r="FWU1276" s="65"/>
      <c r="FWV1276" s="65"/>
      <c r="FWW1276" s="65"/>
      <c r="FWX1276" s="65"/>
      <c r="FWY1276" s="65"/>
      <c r="FWZ1276" s="65"/>
      <c r="FXA1276" s="65"/>
      <c r="FXB1276" s="65"/>
      <c r="FXC1276" s="65"/>
      <c r="FXD1276" s="65"/>
      <c r="FXE1276" s="65"/>
      <c r="FXF1276" s="65"/>
      <c r="FXG1276" s="65"/>
      <c r="FXH1276" s="65"/>
      <c r="FXI1276" s="65"/>
      <c r="FXJ1276" s="65"/>
      <c r="FXK1276" s="65"/>
      <c r="FXL1276" s="65"/>
      <c r="FXM1276" s="65"/>
      <c r="FXN1276" s="65"/>
      <c r="FXO1276" s="65"/>
      <c r="FXP1276" s="65"/>
      <c r="FXQ1276" s="65"/>
      <c r="FXR1276" s="65"/>
      <c r="FXS1276" s="65"/>
      <c r="FXT1276" s="65"/>
      <c r="FXU1276" s="65"/>
      <c r="FXV1276" s="65"/>
      <c r="FXW1276" s="65"/>
      <c r="FXX1276" s="65"/>
      <c r="FXY1276" s="65"/>
      <c r="FXZ1276" s="65"/>
      <c r="FYA1276" s="65"/>
      <c r="FYB1276" s="65"/>
      <c r="FYC1276" s="65"/>
      <c r="FYD1276" s="65"/>
      <c r="FYE1276" s="65"/>
      <c r="FYF1276" s="65"/>
      <c r="FYG1276" s="65"/>
      <c r="FYH1276" s="65"/>
      <c r="FYI1276" s="65"/>
      <c r="FYJ1276" s="65"/>
      <c r="FYK1276" s="65"/>
      <c r="FYL1276" s="65"/>
      <c r="FYM1276" s="65"/>
      <c r="FYN1276" s="65"/>
      <c r="FYO1276" s="65"/>
      <c r="FYP1276" s="65"/>
      <c r="FYQ1276" s="65"/>
      <c r="FYR1276" s="65"/>
      <c r="FYS1276" s="65"/>
      <c r="FYT1276" s="65"/>
      <c r="FYU1276" s="65"/>
      <c r="FYV1276" s="65"/>
      <c r="FYW1276" s="65"/>
      <c r="FYX1276" s="65"/>
      <c r="FYY1276" s="65"/>
      <c r="FYZ1276" s="65"/>
      <c r="FZA1276" s="65"/>
      <c r="FZB1276" s="65"/>
      <c r="FZC1276" s="65"/>
      <c r="FZD1276" s="65"/>
      <c r="FZE1276" s="65"/>
      <c r="FZF1276" s="65"/>
      <c r="FZG1276" s="65"/>
      <c r="FZH1276" s="65"/>
      <c r="FZI1276" s="65"/>
      <c r="FZJ1276" s="65"/>
      <c r="FZK1276" s="65"/>
      <c r="FZL1276" s="65"/>
      <c r="FZM1276" s="65"/>
      <c r="FZN1276" s="65"/>
      <c r="FZO1276" s="65"/>
      <c r="FZP1276" s="65"/>
      <c r="FZQ1276" s="65"/>
      <c r="FZR1276" s="65"/>
      <c r="FZS1276" s="65"/>
      <c r="FZT1276" s="65"/>
      <c r="FZU1276" s="65"/>
      <c r="FZV1276" s="65"/>
      <c r="FZW1276" s="65"/>
      <c r="FZX1276" s="65"/>
      <c r="FZY1276" s="65"/>
      <c r="FZZ1276" s="65"/>
      <c r="GAA1276" s="65"/>
      <c r="GAB1276" s="65"/>
      <c r="GAC1276" s="65"/>
      <c r="GAD1276" s="65"/>
      <c r="GAE1276" s="65"/>
      <c r="GAF1276" s="65"/>
      <c r="GAG1276" s="65"/>
      <c r="GAH1276" s="65"/>
      <c r="GAI1276" s="65"/>
      <c r="GAJ1276" s="65"/>
      <c r="GAK1276" s="65"/>
      <c r="GAL1276" s="65"/>
      <c r="GAM1276" s="65"/>
      <c r="GAN1276" s="65"/>
      <c r="GAO1276" s="65"/>
      <c r="GAP1276" s="65"/>
      <c r="GAQ1276" s="65"/>
      <c r="GAR1276" s="65"/>
      <c r="GAS1276" s="65"/>
      <c r="GAT1276" s="65"/>
      <c r="GAU1276" s="65"/>
      <c r="GAV1276" s="65"/>
      <c r="GAW1276" s="65"/>
      <c r="GAX1276" s="65"/>
      <c r="GAY1276" s="65"/>
      <c r="GAZ1276" s="65"/>
      <c r="GBA1276" s="65"/>
      <c r="GBB1276" s="65"/>
      <c r="GBC1276" s="65"/>
      <c r="GBD1276" s="65"/>
      <c r="GBE1276" s="65"/>
      <c r="GBF1276" s="65"/>
      <c r="GBG1276" s="65"/>
      <c r="GBH1276" s="65"/>
      <c r="GBI1276" s="65"/>
      <c r="GBJ1276" s="65"/>
      <c r="GBK1276" s="65"/>
      <c r="GBL1276" s="65"/>
      <c r="GBM1276" s="65"/>
      <c r="GBN1276" s="65"/>
      <c r="GBO1276" s="65"/>
      <c r="GBP1276" s="65"/>
      <c r="GBQ1276" s="65"/>
      <c r="GBR1276" s="65"/>
      <c r="GBS1276" s="65"/>
      <c r="GBT1276" s="65"/>
      <c r="GBU1276" s="65"/>
      <c r="GBV1276" s="65"/>
      <c r="GBW1276" s="65"/>
      <c r="GBX1276" s="65"/>
      <c r="GBY1276" s="65"/>
      <c r="GBZ1276" s="65"/>
      <c r="GCA1276" s="65"/>
      <c r="GCB1276" s="65"/>
      <c r="GCC1276" s="65"/>
      <c r="GCD1276" s="65"/>
      <c r="GCE1276" s="65"/>
      <c r="GCF1276" s="65"/>
      <c r="GCG1276" s="65"/>
      <c r="GCH1276" s="65"/>
      <c r="GCI1276" s="65"/>
      <c r="GCJ1276" s="65"/>
      <c r="GCK1276" s="65"/>
      <c r="GCL1276" s="65"/>
      <c r="GCM1276" s="65"/>
      <c r="GCN1276" s="65"/>
      <c r="GCO1276" s="65"/>
      <c r="GCP1276" s="65"/>
      <c r="GCQ1276" s="65"/>
      <c r="GCR1276" s="65"/>
      <c r="GCS1276" s="65"/>
      <c r="GCT1276" s="65"/>
      <c r="GCU1276" s="65"/>
      <c r="GCV1276" s="65"/>
      <c r="GCW1276" s="65"/>
      <c r="GCX1276" s="65"/>
      <c r="GCY1276" s="65"/>
      <c r="GCZ1276" s="65"/>
      <c r="GDA1276" s="65"/>
      <c r="GDB1276" s="65"/>
      <c r="GDC1276" s="65"/>
      <c r="GDD1276" s="65"/>
      <c r="GDE1276" s="65"/>
      <c r="GDF1276" s="65"/>
      <c r="GDG1276" s="65"/>
      <c r="GDH1276" s="65"/>
      <c r="GDI1276" s="65"/>
      <c r="GDJ1276" s="65"/>
      <c r="GDK1276" s="65"/>
      <c r="GDL1276" s="65"/>
      <c r="GDM1276" s="65"/>
      <c r="GDN1276" s="65"/>
      <c r="GDO1276" s="65"/>
      <c r="GDP1276" s="65"/>
      <c r="GDQ1276" s="65"/>
      <c r="GDR1276" s="65"/>
      <c r="GDS1276" s="65"/>
      <c r="GDT1276" s="65"/>
      <c r="GDU1276" s="65"/>
      <c r="GDV1276" s="65"/>
      <c r="GDW1276" s="65"/>
      <c r="GDX1276" s="65"/>
      <c r="GDY1276" s="65"/>
      <c r="GDZ1276" s="65"/>
      <c r="GEA1276" s="65"/>
      <c r="GEB1276" s="65"/>
      <c r="GEC1276" s="65"/>
      <c r="GED1276" s="65"/>
      <c r="GEE1276" s="65"/>
      <c r="GEF1276" s="65"/>
      <c r="GEG1276" s="65"/>
      <c r="GEH1276" s="65"/>
      <c r="GEI1276" s="65"/>
      <c r="GEJ1276" s="65"/>
      <c r="GEK1276" s="65"/>
      <c r="GEL1276" s="65"/>
      <c r="GEM1276" s="65"/>
      <c r="GEN1276" s="65"/>
      <c r="GEO1276" s="65"/>
      <c r="GEP1276" s="65"/>
      <c r="GEQ1276" s="65"/>
      <c r="GER1276" s="65"/>
      <c r="GES1276" s="65"/>
      <c r="GET1276" s="65"/>
      <c r="GEU1276" s="65"/>
      <c r="GEV1276" s="65"/>
      <c r="GEW1276" s="65"/>
      <c r="GEX1276" s="65"/>
      <c r="GEY1276" s="65"/>
      <c r="GEZ1276" s="65"/>
      <c r="GFA1276" s="65"/>
      <c r="GFB1276" s="65"/>
      <c r="GFC1276" s="65"/>
      <c r="GFD1276" s="65"/>
      <c r="GFE1276" s="65"/>
      <c r="GFF1276" s="65"/>
      <c r="GFG1276" s="65"/>
      <c r="GFH1276" s="65"/>
      <c r="GFI1276" s="65"/>
      <c r="GFJ1276" s="65"/>
      <c r="GFK1276" s="65"/>
      <c r="GFL1276" s="65"/>
      <c r="GFM1276" s="65"/>
      <c r="GFN1276" s="65"/>
      <c r="GFO1276" s="65"/>
      <c r="GFP1276" s="65"/>
      <c r="GFQ1276" s="65"/>
      <c r="GFR1276" s="65"/>
      <c r="GFS1276" s="65"/>
      <c r="GFT1276" s="65"/>
      <c r="GFU1276" s="65"/>
      <c r="GFV1276" s="65"/>
      <c r="GFW1276" s="65"/>
      <c r="GFX1276" s="65"/>
      <c r="GFY1276" s="65"/>
      <c r="GFZ1276" s="65"/>
      <c r="GGA1276" s="65"/>
      <c r="GGB1276" s="65"/>
      <c r="GGC1276" s="65"/>
      <c r="GGD1276" s="65"/>
      <c r="GGE1276" s="65"/>
      <c r="GGF1276" s="65"/>
      <c r="GGG1276" s="65"/>
      <c r="GGH1276" s="65"/>
      <c r="GGI1276" s="65"/>
      <c r="GGJ1276" s="65"/>
      <c r="GGK1276" s="65"/>
      <c r="GGL1276" s="65"/>
      <c r="GGM1276" s="65"/>
      <c r="GGN1276" s="65"/>
      <c r="GGO1276" s="65"/>
      <c r="GGP1276" s="65"/>
      <c r="GGQ1276" s="65"/>
      <c r="GGR1276" s="65"/>
      <c r="GGS1276" s="65"/>
      <c r="GGT1276" s="65"/>
      <c r="GGU1276" s="65"/>
      <c r="GGV1276" s="65"/>
      <c r="GGW1276" s="65"/>
      <c r="GGX1276" s="65"/>
      <c r="GGY1276" s="65"/>
      <c r="GGZ1276" s="65"/>
      <c r="GHA1276" s="65"/>
      <c r="GHB1276" s="65"/>
      <c r="GHC1276" s="65"/>
      <c r="GHD1276" s="65"/>
      <c r="GHE1276" s="65"/>
      <c r="GHF1276" s="65"/>
      <c r="GHG1276" s="65"/>
      <c r="GHH1276" s="65"/>
      <c r="GHI1276" s="65"/>
      <c r="GHJ1276" s="65"/>
      <c r="GHK1276" s="65"/>
      <c r="GHL1276" s="65"/>
      <c r="GHM1276" s="65"/>
      <c r="GHN1276" s="65"/>
      <c r="GHO1276" s="65"/>
      <c r="GHP1276" s="65"/>
      <c r="GHQ1276" s="65"/>
      <c r="GHR1276" s="65"/>
      <c r="GHS1276" s="65"/>
      <c r="GHT1276" s="65"/>
      <c r="GHU1276" s="65"/>
      <c r="GHV1276" s="65"/>
      <c r="GHW1276" s="65"/>
      <c r="GHX1276" s="65"/>
      <c r="GHY1276" s="65"/>
      <c r="GHZ1276" s="65"/>
      <c r="GIA1276" s="65"/>
      <c r="GIB1276" s="65"/>
      <c r="GIC1276" s="65"/>
      <c r="GID1276" s="65"/>
      <c r="GIE1276" s="65"/>
      <c r="GIF1276" s="65"/>
      <c r="GIG1276" s="65"/>
      <c r="GIH1276" s="65"/>
      <c r="GII1276" s="65"/>
      <c r="GIJ1276" s="65"/>
      <c r="GIK1276" s="65"/>
      <c r="GIL1276" s="65"/>
      <c r="GIM1276" s="65"/>
      <c r="GIN1276" s="65"/>
      <c r="GIO1276" s="65"/>
      <c r="GIP1276" s="65"/>
      <c r="GIQ1276" s="65"/>
      <c r="GIR1276" s="65"/>
      <c r="GIS1276" s="65"/>
      <c r="GIT1276" s="65"/>
      <c r="GIU1276" s="65"/>
      <c r="GIV1276" s="65"/>
      <c r="GIW1276" s="65"/>
      <c r="GIX1276" s="65"/>
      <c r="GIY1276" s="65"/>
      <c r="GIZ1276" s="65"/>
      <c r="GJA1276" s="65"/>
      <c r="GJB1276" s="65"/>
      <c r="GJC1276" s="65"/>
      <c r="GJD1276" s="65"/>
      <c r="GJE1276" s="65"/>
      <c r="GJF1276" s="65"/>
      <c r="GJG1276" s="65"/>
      <c r="GJH1276" s="65"/>
      <c r="GJI1276" s="65"/>
      <c r="GJJ1276" s="65"/>
      <c r="GJK1276" s="65"/>
      <c r="GJL1276" s="65"/>
      <c r="GJM1276" s="65"/>
      <c r="GJN1276" s="65"/>
      <c r="GJO1276" s="65"/>
      <c r="GJP1276" s="65"/>
      <c r="GJQ1276" s="65"/>
      <c r="GJR1276" s="65"/>
      <c r="GJS1276" s="65"/>
      <c r="GJT1276" s="65"/>
      <c r="GJU1276" s="65"/>
      <c r="GJV1276" s="65"/>
      <c r="GJW1276" s="65"/>
      <c r="GJX1276" s="65"/>
      <c r="GJY1276" s="65"/>
      <c r="GJZ1276" s="65"/>
      <c r="GKA1276" s="65"/>
      <c r="GKB1276" s="65"/>
      <c r="GKC1276" s="65"/>
      <c r="GKD1276" s="65"/>
      <c r="GKE1276" s="65"/>
      <c r="GKF1276" s="65"/>
      <c r="GKG1276" s="65"/>
      <c r="GKH1276" s="65"/>
      <c r="GKI1276" s="65"/>
      <c r="GKJ1276" s="65"/>
      <c r="GKK1276" s="65"/>
      <c r="GKL1276" s="65"/>
      <c r="GKM1276" s="65"/>
      <c r="GKN1276" s="65"/>
      <c r="GKO1276" s="65"/>
      <c r="GKP1276" s="65"/>
      <c r="GKQ1276" s="65"/>
      <c r="GKR1276" s="65"/>
      <c r="GKS1276" s="65"/>
      <c r="GKT1276" s="65"/>
      <c r="GKU1276" s="65"/>
      <c r="GKV1276" s="65"/>
      <c r="GKW1276" s="65"/>
      <c r="GKX1276" s="65"/>
      <c r="GKY1276" s="65"/>
      <c r="GKZ1276" s="65"/>
      <c r="GLA1276" s="65"/>
      <c r="GLB1276" s="65"/>
      <c r="GLC1276" s="65"/>
      <c r="GLD1276" s="65"/>
      <c r="GLE1276" s="65"/>
      <c r="GLF1276" s="65"/>
      <c r="GLG1276" s="65"/>
      <c r="GLH1276" s="65"/>
      <c r="GLI1276" s="65"/>
      <c r="GLJ1276" s="65"/>
      <c r="GLK1276" s="65"/>
      <c r="GLL1276" s="65"/>
      <c r="GLM1276" s="65"/>
      <c r="GLN1276" s="65"/>
      <c r="GLO1276" s="65"/>
      <c r="GLP1276" s="65"/>
      <c r="GLQ1276" s="65"/>
      <c r="GLR1276" s="65"/>
      <c r="GLS1276" s="65"/>
      <c r="GLT1276" s="65"/>
      <c r="GLU1276" s="65"/>
      <c r="GLV1276" s="65"/>
      <c r="GLW1276" s="65"/>
      <c r="GLX1276" s="65"/>
      <c r="GLY1276" s="65"/>
      <c r="GLZ1276" s="65"/>
      <c r="GMA1276" s="65"/>
      <c r="GMB1276" s="65"/>
      <c r="GMC1276" s="65"/>
      <c r="GMD1276" s="65"/>
      <c r="GME1276" s="65"/>
      <c r="GMF1276" s="65"/>
      <c r="GMG1276" s="65"/>
      <c r="GMH1276" s="65"/>
      <c r="GMI1276" s="65"/>
      <c r="GMJ1276" s="65"/>
      <c r="GMK1276" s="65"/>
      <c r="GML1276" s="65"/>
      <c r="GMM1276" s="65"/>
      <c r="GMN1276" s="65"/>
      <c r="GMO1276" s="65"/>
      <c r="GMP1276" s="65"/>
      <c r="GMQ1276" s="65"/>
      <c r="GMR1276" s="65"/>
      <c r="GMS1276" s="65"/>
      <c r="GMT1276" s="65"/>
      <c r="GMU1276" s="65"/>
      <c r="GMV1276" s="65"/>
      <c r="GMW1276" s="65"/>
      <c r="GMX1276" s="65"/>
      <c r="GMY1276" s="65"/>
      <c r="GMZ1276" s="65"/>
      <c r="GNA1276" s="65"/>
      <c r="GNB1276" s="65"/>
      <c r="GNC1276" s="65"/>
      <c r="GND1276" s="65"/>
      <c r="GNE1276" s="65"/>
      <c r="GNF1276" s="65"/>
      <c r="GNG1276" s="65"/>
      <c r="GNH1276" s="65"/>
      <c r="GNI1276" s="65"/>
      <c r="GNJ1276" s="65"/>
      <c r="GNK1276" s="65"/>
      <c r="GNL1276" s="65"/>
      <c r="GNM1276" s="65"/>
      <c r="GNN1276" s="65"/>
      <c r="GNO1276" s="65"/>
      <c r="GNP1276" s="65"/>
      <c r="GNQ1276" s="65"/>
      <c r="GNR1276" s="65"/>
      <c r="GNS1276" s="65"/>
      <c r="GNT1276" s="65"/>
      <c r="GNU1276" s="65"/>
      <c r="GNV1276" s="65"/>
      <c r="GNW1276" s="65"/>
      <c r="GNX1276" s="65"/>
      <c r="GNY1276" s="65"/>
      <c r="GNZ1276" s="65"/>
      <c r="GOA1276" s="65"/>
      <c r="GOB1276" s="65"/>
      <c r="GOC1276" s="65"/>
      <c r="GOD1276" s="65"/>
      <c r="GOE1276" s="65"/>
      <c r="GOF1276" s="65"/>
      <c r="GOG1276" s="65"/>
      <c r="GOH1276" s="65"/>
      <c r="GOI1276" s="65"/>
      <c r="GOJ1276" s="65"/>
      <c r="GOK1276" s="65"/>
      <c r="GOL1276" s="65"/>
      <c r="GOM1276" s="65"/>
      <c r="GON1276" s="65"/>
      <c r="GOO1276" s="65"/>
      <c r="GOP1276" s="65"/>
      <c r="GOQ1276" s="65"/>
      <c r="GOR1276" s="65"/>
      <c r="GOS1276" s="65"/>
      <c r="GOT1276" s="65"/>
      <c r="GOU1276" s="65"/>
      <c r="GOV1276" s="65"/>
      <c r="GOW1276" s="65"/>
      <c r="GOX1276" s="65"/>
      <c r="GOY1276" s="65"/>
      <c r="GOZ1276" s="65"/>
      <c r="GPA1276" s="65"/>
      <c r="GPB1276" s="65"/>
      <c r="GPC1276" s="65"/>
      <c r="GPD1276" s="65"/>
      <c r="GPE1276" s="65"/>
      <c r="GPF1276" s="65"/>
      <c r="GPG1276" s="65"/>
      <c r="GPH1276" s="65"/>
      <c r="GPI1276" s="65"/>
      <c r="GPJ1276" s="65"/>
      <c r="GPK1276" s="65"/>
      <c r="GPL1276" s="65"/>
      <c r="GPM1276" s="65"/>
      <c r="GPN1276" s="65"/>
      <c r="GPO1276" s="65"/>
      <c r="GPP1276" s="65"/>
      <c r="GPQ1276" s="65"/>
      <c r="GPR1276" s="65"/>
      <c r="GPS1276" s="65"/>
      <c r="GPT1276" s="65"/>
      <c r="GPU1276" s="65"/>
      <c r="GPV1276" s="65"/>
      <c r="GPW1276" s="65"/>
      <c r="GPX1276" s="65"/>
      <c r="GPY1276" s="65"/>
      <c r="GPZ1276" s="65"/>
      <c r="GQA1276" s="65"/>
      <c r="GQB1276" s="65"/>
      <c r="GQC1276" s="65"/>
      <c r="GQD1276" s="65"/>
      <c r="GQE1276" s="65"/>
      <c r="GQF1276" s="65"/>
      <c r="GQG1276" s="65"/>
      <c r="GQH1276" s="65"/>
      <c r="GQI1276" s="65"/>
      <c r="GQJ1276" s="65"/>
      <c r="GQK1276" s="65"/>
      <c r="GQL1276" s="65"/>
      <c r="GQM1276" s="65"/>
      <c r="GQN1276" s="65"/>
      <c r="GQO1276" s="65"/>
      <c r="GQP1276" s="65"/>
      <c r="GQQ1276" s="65"/>
      <c r="GQR1276" s="65"/>
      <c r="GQS1276" s="65"/>
      <c r="GQT1276" s="65"/>
      <c r="GQU1276" s="65"/>
      <c r="GQV1276" s="65"/>
      <c r="GQW1276" s="65"/>
      <c r="GQX1276" s="65"/>
      <c r="GQY1276" s="65"/>
      <c r="GQZ1276" s="65"/>
      <c r="GRA1276" s="65"/>
      <c r="GRB1276" s="65"/>
      <c r="GRC1276" s="65"/>
      <c r="GRD1276" s="65"/>
      <c r="GRE1276" s="65"/>
      <c r="GRF1276" s="65"/>
      <c r="GRG1276" s="65"/>
      <c r="GRH1276" s="65"/>
      <c r="GRI1276" s="65"/>
      <c r="GRJ1276" s="65"/>
      <c r="GRK1276" s="65"/>
      <c r="GRL1276" s="65"/>
      <c r="GRM1276" s="65"/>
      <c r="GRN1276" s="65"/>
      <c r="GRO1276" s="65"/>
      <c r="GRP1276" s="65"/>
      <c r="GRQ1276" s="65"/>
      <c r="GRR1276" s="65"/>
      <c r="GRS1276" s="65"/>
      <c r="GRT1276" s="65"/>
      <c r="GRU1276" s="65"/>
      <c r="GRV1276" s="65"/>
      <c r="GRW1276" s="65"/>
      <c r="GRX1276" s="65"/>
      <c r="GRY1276" s="65"/>
      <c r="GRZ1276" s="65"/>
      <c r="GSA1276" s="65"/>
      <c r="GSB1276" s="65"/>
      <c r="GSC1276" s="65"/>
      <c r="GSD1276" s="65"/>
      <c r="GSE1276" s="65"/>
      <c r="GSF1276" s="65"/>
      <c r="GSG1276" s="65"/>
      <c r="GSH1276" s="65"/>
      <c r="GSI1276" s="65"/>
      <c r="GSJ1276" s="65"/>
      <c r="GSK1276" s="65"/>
      <c r="GSL1276" s="65"/>
      <c r="GSM1276" s="65"/>
      <c r="GSN1276" s="65"/>
      <c r="GSO1276" s="65"/>
      <c r="GSP1276" s="65"/>
      <c r="GSQ1276" s="65"/>
      <c r="GSR1276" s="65"/>
      <c r="GSS1276" s="65"/>
      <c r="GST1276" s="65"/>
      <c r="GSU1276" s="65"/>
      <c r="GSV1276" s="65"/>
      <c r="GSW1276" s="65"/>
      <c r="GSX1276" s="65"/>
      <c r="GSY1276" s="65"/>
      <c r="GSZ1276" s="65"/>
      <c r="GTA1276" s="65"/>
      <c r="GTB1276" s="65"/>
      <c r="GTC1276" s="65"/>
      <c r="GTD1276" s="65"/>
      <c r="GTE1276" s="65"/>
      <c r="GTF1276" s="65"/>
      <c r="GTG1276" s="65"/>
      <c r="GTH1276" s="65"/>
      <c r="GTI1276" s="65"/>
      <c r="GTJ1276" s="65"/>
      <c r="GTK1276" s="65"/>
      <c r="GTL1276" s="65"/>
      <c r="GTM1276" s="65"/>
      <c r="GTN1276" s="65"/>
      <c r="GTO1276" s="65"/>
      <c r="GTP1276" s="65"/>
      <c r="GTQ1276" s="65"/>
      <c r="GTR1276" s="65"/>
      <c r="GTS1276" s="65"/>
      <c r="GTT1276" s="65"/>
      <c r="GTU1276" s="65"/>
      <c r="GTV1276" s="65"/>
      <c r="GTW1276" s="65"/>
      <c r="GTX1276" s="65"/>
      <c r="GTY1276" s="65"/>
      <c r="GTZ1276" s="65"/>
      <c r="GUA1276" s="65"/>
      <c r="GUB1276" s="65"/>
      <c r="GUC1276" s="65"/>
      <c r="GUD1276" s="65"/>
      <c r="GUE1276" s="65"/>
      <c r="GUF1276" s="65"/>
      <c r="GUG1276" s="65"/>
      <c r="GUH1276" s="65"/>
      <c r="GUI1276" s="65"/>
      <c r="GUJ1276" s="65"/>
      <c r="GUK1276" s="65"/>
      <c r="GUL1276" s="65"/>
      <c r="GUM1276" s="65"/>
      <c r="GUN1276" s="65"/>
      <c r="GUO1276" s="65"/>
      <c r="GUP1276" s="65"/>
      <c r="GUQ1276" s="65"/>
      <c r="GUR1276" s="65"/>
      <c r="GUS1276" s="65"/>
      <c r="GUT1276" s="65"/>
      <c r="GUU1276" s="65"/>
      <c r="GUV1276" s="65"/>
      <c r="GUW1276" s="65"/>
      <c r="GUX1276" s="65"/>
      <c r="GUY1276" s="65"/>
      <c r="GUZ1276" s="65"/>
      <c r="GVA1276" s="65"/>
      <c r="GVB1276" s="65"/>
      <c r="GVC1276" s="65"/>
      <c r="GVD1276" s="65"/>
      <c r="GVE1276" s="65"/>
      <c r="GVF1276" s="65"/>
      <c r="GVG1276" s="65"/>
      <c r="GVH1276" s="65"/>
      <c r="GVI1276" s="65"/>
      <c r="GVJ1276" s="65"/>
      <c r="GVK1276" s="65"/>
      <c r="GVL1276" s="65"/>
      <c r="GVM1276" s="65"/>
      <c r="GVN1276" s="65"/>
      <c r="GVO1276" s="65"/>
      <c r="GVP1276" s="65"/>
      <c r="GVQ1276" s="65"/>
      <c r="GVR1276" s="65"/>
      <c r="GVS1276" s="65"/>
      <c r="GVT1276" s="65"/>
      <c r="GVU1276" s="65"/>
      <c r="GVV1276" s="65"/>
      <c r="GVW1276" s="65"/>
      <c r="GVX1276" s="65"/>
      <c r="GVY1276" s="65"/>
      <c r="GVZ1276" s="65"/>
      <c r="GWA1276" s="65"/>
      <c r="GWB1276" s="65"/>
      <c r="GWC1276" s="65"/>
      <c r="GWD1276" s="65"/>
      <c r="GWE1276" s="65"/>
      <c r="GWF1276" s="65"/>
      <c r="GWG1276" s="65"/>
      <c r="GWH1276" s="65"/>
      <c r="GWI1276" s="65"/>
      <c r="GWJ1276" s="65"/>
      <c r="GWK1276" s="65"/>
      <c r="GWL1276" s="65"/>
      <c r="GWM1276" s="65"/>
      <c r="GWN1276" s="65"/>
      <c r="GWO1276" s="65"/>
      <c r="GWP1276" s="65"/>
      <c r="GWQ1276" s="65"/>
      <c r="GWR1276" s="65"/>
      <c r="GWS1276" s="65"/>
      <c r="GWT1276" s="65"/>
      <c r="GWU1276" s="65"/>
      <c r="GWV1276" s="65"/>
      <c r="GWW1276" s="65"/>
      <c r="GWX1276" s="65"/>
      <c r="GWY1276" s="65"/>
      <c r="GWZ1276" s="65"/>
      <c r="GXA1276" s="65"/>
      <c r="GXB1276" s="65"/>
      <c r="GXC1276" s="65"/>
      <c r="GXD1276" s="65"/>
      <c r="GXE1276" s="65"/>
      <c r="GXF1276" s="65"/>
      <c r="GXG1276" s="65"/>
      <c r="GXH1276" s="65"/>
      <c r="GXI1276" s="65"/>
      <c r="GXJ1276" s="65"/>
      <c r="GXK1276" s="65"/>
      <c r="GXL1276" s="65"/>
      <c r="GXM1276" s="65"/>
      <c r="GXN1276" s="65"/>
      <c r="GXO1276" s="65"/>
      <c r="GXP1276" s="65"/>
      <c r="GXQ1276" s="65"/>
      <c r="GXR1276" s="65"/>
      <c r="GXS1276" s="65"/>
      <c r="GXT1276" s="65"/>
      <c r="GXU1276" s="65"/>
      <c r="GXV1276" s="65"/>
      <c r="GXW1276" s="65"/>
      <c r="GXX1276" s="65"/>
      <c r="GXY1276" s="65"/>
      <c r="GXZ1276" s="65"/>
      <c r="GYA1276" s="65"/>
      <c r="GYB1276" s="65"/>
      <c r="GYC1276" s="65"/>
      <c r="GYD1276" s="65"/>
      <c r="GYE1276" s="65"/>
      <c r="GYF1276" s="65"/>
      <c r="GYG1276" s="65"/>
      <c r="GYH1276" s="65"/>
      <c r="GYI1276" s="65"/>
      <c r="GYJ1276" s="65"/>
      <c r="GYK1276" s="65"/>
      <c r="GYL1276" s="65"/>
      <c r="GYM1276" s="65"/>
      <c r="GYN1276" s="65"/>
      <c r="GYO1276" s="65"/>
      <c r="GYP1276" s="65"/>
      <c r="GYQ1276" s="65"/>
      <c r="GYR1276" s="65"/>
      <c r="GYS1276" s="65"/>
      <c r="GYT1276" s="65"/>
      <c r="GYU1276" s="65"/>
      <c r="GYV1276" s="65"/>
      <c r="GYW1276" s="65"/>
      <c r="GYX1276" s="65"/>
      <c r="GYY1276" s="65"/>
      <c r="GYZ1276" s="65"/>
      <c r="GZA1276" s="65"/>
      <c r="GZB1276" s="65"/>
      <c r="GZC1276" s="65"/>
      <c r="GZD1276" s="65"/>
      <c r="GZE1276" s="65"/>
      <c r="GZF1276" s="65"/>
      <c r="GZG1276" s="65"/>
      <c r="GZH1276" s="65"/>
      <c r="GZI1276" s="65"/>
      <c r="GZJ1276" s="65"/>
      <c r="GZK1276" s="65"/>
      <c r="GZL1276" s="65"/>
      <c r="GZM1276" s="65"/>
      <c r="GZN1276" s="65"/>
      <c r="GZO1276" s="65"/>
      <c r="GZP1276" s="65"/>
      <c r="GZQ1276" s="65"/>
      <c r="GZR1276" s="65"/>
      <c r="GZS1276" s="65"/>
      <c r="GZT1276" s="65"/>
      <c r="GZU1276" s="65"/>
      <c r="GZV1276" s="65"/>
      <c r="GZW1276" s="65"/>
      <c r="GZX1276" s="65"/>
      <c r="GZY1276" s="65"/>
      <c r="GZZ1276" s="65"/>
      <c r="HAA1276" s="65"/>
      <c r="HAB1276" s="65"/>
      <c r="HAC1276" s="65"/>
      <c r="HAD1276" s="65"/>
      <c r="HAE1276" s="65"/>
      <c r="HAF1276" s="65"/>
      <c r="HAG1276" s="65"/>
      <c r="HAH1276" s="65"/>
      <c r="HAI1276" s="65"/>
      <c r="HAJ1276" s="65"/>
      <c r="HAK1276" s="65"/>
      <c r="HAL1276" s="65"/>
      <c r="HAM1276" s="65"/>
      <c r="HAN1276" s="65"/>
      <c r="HAO1276" s="65"/>
      <c r="HAP1276" s="65"/>
      <c r="HAQ1276" s="65"/>
      <c r="HAR1276" s="65"/>
      <c r="HAS1276" s="65"/>
      <c r="HAT1276" s="65"/>
      <c r="HAU1276" s="65"/>
      <c r="HAV1276" s="65"/>
      <c r="HAW1276" s="65"/>
      <c r="HAX1276" s="65"/>
      <c r="HAY1276" s="65"/>
      <c r="HAZ1276" s="65"/>
      <c r="HBA1276" s="65"/>
      <c r="HBB1276" s="65"/>
      <c r="HBC1276" s="65"/>
      <c r="HBD1276" s="65"/>
      <c r="HBE1276" s="65"/>
      <c r="HBF1276" s="65"/>
      <c r="HBG1276" s="65"/>
      <c r="HBH1276" s="65"/>
      <c r="HBI1276" s="65"/>
      <c r="HBJ1276" s="65"/>
      <c r="HBK1276" s="65"/>
      <c r="HBL1276" s="65"/>
      <c r="HBM1276" s="65"/>
      <c r="HBN1276" s="65"/>
      <c r="HBO1276" s="65"/>
      <c r="HBP1276" s="65"/>
      <c r="HBQ1276" s="65"/>
      <c r="HBR1276" s="65"/>
      <c r="HBS1276" s="65"/>
      <c r="HBT1276" s="65"/>
      <c r="HBU1276" s="65"/>
      <c r="HBV1276" s="65"/>
      <c r="HBW1276" s="65"/>
      <c r="HBX1276" s="65"/>
      <c r="HBY1276" s="65"/>
      <c r="HBZ1276" s="65"/>
      <c r="HCA1276" s="65"/>
      <c r="HCB1276" s="65"/>
      <c r="HCC1276" s="65"/>
      <c r="HCD1276" s="65"/>
      <c r="HCE1276" s="65"/>
      <c r="HCF1276" s="65"/>
      <c r="HCG1276" s="65"/>
      <c r="HCH1276" s="65"/>
      <c r="HCI1276" s="65"/>
      <c r="HCJ1276" s="65"/>
      <c r="HCK1276" s="65"/>
      <c r="HCL1276" s="65"/>
      <c r="HCM1276" s="65"/>
      <c r="HCN1276" s="65"/>
      <c r="HCO1276" s="65"/>
      <c r="HCP1276" s="65"/>
      <c r="HCQ1276" s="65"/>
      <c r="HCR1276" s="65"/>
      <c r="HCS1276" s="65"/>
      <c r="HCT1276" s="65"/>
      <c r="HCU1276" s="65"/>
      <c r="HCV1276" s="65"/>
      <c r="HCW1276" s="65"/>
      <c r="HCX1276" s="65"/>
      <c r="HCY1276" s="65"/>
      <c r="HCZ1276" s="65"/>
      <c r="HDA1276" s="65"/>
      <c r="HDB1276" s="65"/>
      <c r="HDC1276" s="65"/>
      <c r="HDD1276" s="65"/>
      <c r="HDE1276" s="65"/>
      <c r="HDF1276" s="65"/>
      <c r="HDG1276" s="65"/>
      <c r="HDH1276" s="65"/>
      <c r="HDI1276" s="65"/>
      <c r="HDJ1276" s="65"/>
      <c r="HDK1276" s="65"/>
      <c r="HDL1276" s="65"/>
      <c r="HDM1276" s="65"/>
      <c r="HDN1276" s="65"/>
      <c r="HDO1276" s="65"/>
      <c r="HDP1276" s="65"/>
      <c r="HDQ1276" s="65"/>
      <c r="HDR1276" s="65"/>
      <c r="HDS1276" s="65"/>
      <c r="HDT1276" s="65"/>
      <c r="HDU1276" s="65"/>
      <c r="HDV1276" s="65"/>
      <c r="HDW1276" s="65"/>
      <c r="HDX1276" s="65"/>
      <c r="HDY1276" s="65"/>
      <c r="HDZ1276" s="65"/>
      <c r="HEA1276" s="65"/>
      <c r="HEB1276" s="65"/>
      <c r="HEC1276" s="65"/>
      <c r="HED1276" s="65"/>
      <c r="HEE1276" s="65"/>
      <c r="HEF1276" s="65"/>
      <c r="HEG1276" s="65"/>
      <c r="HEH1276" s="65"/>
      <c r="HEI1276" s="65"/>
      <c r="HEJ1276" s="65"/>
      <c r="HEK1276" s="65"/>
      <c r="HEL1276" s="65"/>
      <c r="HEM1276" s="65"/>
      <c r="HEN1276" s="65"/>
      <c r="HEO1276" s="65"/>
      <c r="HEP1276" s="65"/>
      <c r="HEQ1276" s="65"/>
      <c r="HER1276" s="65"/>
      <c r="HES1276" s="65"/>
      <c r="HET1276" s="65"/>
      <c r="HEU1276" s="65"/>
      <c r="HEV1276" s="65"/>
      <c r="HEW1276" s="65"/>
      <c r="HEX1276" s="65"/>
      <c r="HEY1276" s="65"/>
      <c r="HEZ1276" s="65"/>
      <c r="HFA1276" s="65"/>
      <c r="HFB1276" s="65"/>
      <c r="HFC1276" s="65"/>
      <c r="HFD1276" s="65"/>
      <c r="HFE1276" s="65"/>
      <c r="HFF1276" s="65"/>
      <c r="HFG1276" s="65"/>
      <c r="HFH1276" s="65"/>
      <c r="HFI1276" s="65"/>
      <c r="HFJ1276" s="65"/>
      <c r="HFK1276" s="65"/>
      <c r="HFL1276" s="65"/>
      <c r="HFM1276" s="65"/>
      <c r="HFN1276" s="65"/>
      <c r="HFO1276" s="65"/>
      <c r="HFP1276" s="65"/>
      <c r="HFQ1276" s="65"/>
      <c r="HFR1276" s="65"/>
      <c r="HFS1276" s="65"/>
      <c r="HFT1276" s="65"/>
      <c r="HFU1276" s="65"/>
      <c r="HFV1276" s="65"/>
      <c r="HFW1276" s="65"/>
      <c r="HFX1276" s="65"/>
      <c r="HFY1276" s="65"/>
      <c r="HFZ1276" s="65"/>
      <c r="HGA1276" s="65"/>
      <c r="HGB1276" s="65"/>
      <c r="HGC1276" s="65"/>
      <c r="HGD1276" s="65"/>
      <c r="HGE1276" s="65"/>
      <c r="HGF1276" s="65"/>
      <c r="HGG1276" s="65"/>
      <c r="HGH1276" s="65"/>
      <c r="HGI1276" s="65"/>
      <c r="HGJ1276" s="65"/>
      <c r="HGK1276" s="65"/>
      <c r="HGL1276" s="65"/>
      <c r="HGM1276" s="65"/>
      <c r="HGN1276" s="65"/>
      <c r="HGO1276" s="65"/>
      <c r="HGP1276" s="65"/>
      <c r="HGQ1276" s="65"/>
      <c r="HGR1276" s="65"/>
      <c r="HGS1276" s="65"/>
      <c r="HGT1276" s="65"/>
      <c r="HGU1276" s="65"/>
      <c r="HGV1276" s="65"/>
      <c r="HGW1276" s="65"/>
      <c r="HGX1276" s="65"/>
      <c r="HGY1276" s="65"/>
      <c r="HGZ1276" s="65"/>
      <c r="HHA1276" s="65"/>
      <c r="HHB1276" s="65"/>
      <c r="HHC1276" s="65"/>
      <c r="HHD1276" s="65"/>
      <c r="HHE1276" s="65"/>
      <c r="HHF1276" s="65"/>
      <c r="HHG1276" s="65"/>
      <c r="HHH1276" s="65"/>
      <c r="HHI1276" s="65"/>
      <c r="HHJ1276" s="65"/>
      <c r="HHK1276" s="65"/>
      <c r="HHL1276" s="65"/>
      <c r="HHM1276" s="65"/>
      <c r="HHN1276" s="65"/>
      <c r="HHO1276" s="65"/>
      <c r="HHP1276" s="65"/>
      <c r="HHQ1276" s="65"/>
      <c r="HHR1276" s="65"/>
      <c r="HHS1276" s="65"/>
      <c r="HHT1276" s="65"/>
      <c r="HHU1276" s="65"/>
      <c r="HHV1276" s="65"/>
      <c r="HHW1276" s="65"/>
      <c r="HHX1276" s="65"/>
      <c r="HHY1276" s="65"/>
      <c r="HHZ1276" s="65"/>
      <c r="HIA1276" s="65"/>
      <c r="HIB1276" s="65"/>
      <c r="HIC1276" s="65"/>
      <c r="HID1276" s="65"/>
      <c r="HIE1276" s="65"/>
      <c r="HIF1276" s="65"/>
      <c r="HIG1276" s="65"/>
      <c r="HIH1276" s="65"/>
      <c r="HII1276" s="65"/>
      <c r="HIJ1276" s="65"/>
      <c r="HIK1276" s="65"/>
      <c r="HIL1276" s="65"/>
      <c r="HIM1276" s="65"/>
      <c r="HIN1276" s="65"/>
      <c r="HIO1276" s="65"/>
      <c r="HIP1276" s="65"/>
      <c r="HIQ1276" s="65"/>
      <c r="HIR1276" s="65"/>
      <c r="HIS1276" s="65"/>
      <c r="HIT1276" s="65"/>
      <c r="HIU1276" s="65"/>
      <c r="HIV1276" s="65"/>
      <c r="HIW1276" s="65"/>
      <c r="HIX1276" s="65"/>
      <c r="HIY1276" s="65"/>
      <c r="HIZ1276" s="65"/>
      <c r="HJA1276" s="65"/>
      <c r="HJB1276" s="65"/>
      <c r="HJC1276" s="65"/>
      <c r="HJD1276" s="65"/>
      <c r="HJE1276" s="65"/>
      <c r="HJF1276" s="65"/>
      <c r="HJG1276" s="65"/>
      <c r="HJH1276" s="65"/>
      <c r="HJI1276" s="65"/>
      <c r="HJJ1276" s="65"/>
      <c r="HJK1276" s="65"/>
      <c r="HJL1276" s="65"/>
      <c r="HJM1276" s="65"/>
      <c r="HJN1276" s="65"/>
      <c r="HJO1276" s="65"/>
      <c r="HJP1276" s="65"/>
      <c r="HJQ1276" s="65"/>
      <c r="HJR1276" s="65"/>
      <c r="HJS1276" s="65"/>
      <c r="HJT1276" s="65"/>
      <c r="HJU1276" s="65"/>
      <c r="HJV1276" s="65"/>
      <c r="HJW1276" s="65"/>
      <c r="HJX1276" s="65"/>
      <c r="HJY1276" s="65"/>
      <c r="HJZ1276" s="65"/>
      <c r="HKA1276" s="65"/>
      <c r="HKB1276" s="65"/>
      <c r="HKC1276" s="65"/>
      <c r="HKD1276" s="65"/>
      <c r="HKE1276" s="65"/>
      <c r="HKF1276" s="65"/>
      <c r="HKG1276" s="65"/>
      <c r="HKH1276" s="65"/>
      <c r="HKI1276" s="65"/>
      <c r="HKJ1276" s="65"/>
      <c r="HKK1276" s="65"/>
      <c r="HKL1276" s="65"/>
      <c r="HKM1276" s="65"/>
      <c r="HKN1276" s="65"/>
      <c r="HKO1276" s="65"/>
      <c r="HKP1276" s="65"/>
      <c r="HKQ1276" s="65"/>
      <c r="HKR1276" s="65"/>
      <c r="HKS1276" s="65"/>
      <c r="HKT1276" s="65"/>
      <c r="HKU1276" s="65"/>
      <c r="HKV1276" s="65"/>
      <c r="HKW1276" s="65"/>
      <c r="HKX1276" s="65"/>
      <c r="HKY1276" s="65"/>
      <c r="HKZ1276" s="65"/>
      <c r="HLA1276" s="65"/>
      <c r="HLB1276" s="65"/>
      <c r="HLC1276" s="65"/>
      <c r="HLD1276" s="65"/>
      <c r="HLE1276" s="65"/>
      <c r="HLF1276" s="65"/>
      <c r="HLG1276" s="65"/>
      <c r="HLH1276" s="65"/>
      <c r="HLI1276" s="65"/>
      <c r="HLJ1276" s="65"/>
      <c r="HLK1276" s="65"/>
      <c r="HLL1276" s="65"/>
      <c r="HLM1276" s="65"/>
      <c r="HLN1276" s="65"/>
      <c r="HLO1276" s="65"/>
      <c r="HLP1276" s="65"/>
      <c r="HLQ1276" s="65"/>
      <c r="HLR1276" s="65"/>
      <c r="HLS1276" s="65"/>
      <c r="HLT1276" s="65"/>
      <c r="HLU1276" s="65"/>
      <c r="HLV1276" s="65"/>
      <c r="HLW1276" s="65"/>
      <c r="HLX1276" s="65"/>
      <c r="HLY1276" s="65"/>
      <c r="HLZ1276" s="65"/>
      <c r="HMA1276" s="65"/>
      <c r="HMB1276" s="65"/>
      <c r="HMC1276" s="65"/>
      <c r="HMD1276" s="65"/>
      <c r="HME1276" s="65"/>
      <c r="HMF1276" s="65"/>
      <c r="HMG1276" s="65"/>
      <c r="HMH1276" s="65"/>
      <c r="HMI1276" s="65"/>
      <c r="HMJ1276" s="65"/>
      <c r="HMK1276" s="65"/>
      <c r="HML1276" s="65"/>
      <c r="HMM1276" s="65"/>
      <c r="HMN1276" s="65"/>
      <c r="HMO1276" s="65"/>
      <c r="HMP1276" s="65"/>
      <c r="HMQ1276" s="65"/>
      <c r="HMR1276" s="65"/>
      <c r="HMS1276" s="65"/>
      <c r="HMT1276" s="65"/>
      <c r="HMU1276" s="65"/>
      <c r="HMV1276" s="65"/>
      <c r="HMW1276" s="65"/>
      <c r="HMX1276" s="65"/>
      <c r="HMY1276" s="65"/>
      <c r="HMZ1276" s="65"/>
      <c r="HNA1276" s="65"/>
      <c r="HNB1276" s="65"/>
      <c r="HNC1276" s="65"/>
      <c r="HND1276" s="65"/>
      <c r="HNE1276" s="65"/>
      <c r="HNF1276" s="65"/>
      <c r="HNG1276" s="65"/>
      <c r="HNH1276" s="65"/>
      <c r="HNI1276" s="65"/>
      <c r="HNJ1276" s="65"/>
      <c r="HNK1276" s="65"/>
      <c r="HNL1276" s="65"/>
      <c r="HNM1276" s="65"/>
      <c r="HNN1276" s="65"/>
      <c r="HNO1276" s="65"/>
      <c r="HNP1276" s="65"/>
      <c r="HNQ1276" s="65"/>
      <c r="HNR1276" s="65"/>
      <c r="HNS1276" s="65"/>
      <c r="HNT1276" s="65"/>
      <c r="HNU1276" s="65"/>
      <c r="HNV1276" s="65"/>
      <c r="HNW1276" s="65"/>
      <c r="HNX1276" s="65"/>
      <c r="HNY1276" s="65"/>
      <c r="HNZ1276" s="65"/>
      <c r="HOA1276" s="65"/>
      <c r="HOB1276" s="65"/>
      <c r="HOC1276" s="65"/>
      <c r="HOD1276" s="65"/>
      <c r="HOE1276" s="65"/>
      <c r="HOF1276" s="65"/>
      <c r="HOG1276" s="65"/>
      <c r="HOH1276" s="65"/>
      <c r="HOI1276" s="65"/>
      <c r="HOJ1276" s="65"/>
      <c r="HOK1276" s="65"/>
      <c r="HOL1276" s="65"/>
      <c r="HOM1276" s="65"/>
      <c r="HON1276" s="65"/>
      <c r="HOO1276" s="65"/>
      <c r="HOP1276" s="65"/>
      <c r="HOQ1276" s="65"/>
      <c r="HOR1276" s="65"/>
      <c r="HOS1276" s="65"/>
      <c r="HOT1276" s="65"/>
      <c r="HOU1276" s="65"/>
      <c r="HOV1276" s="65"/>
      <c r="HOW1276" s="65"/>
      <c r="HOX1276" s="65"/>
      <c r="HOY1276" s="65"/>
      <c r="HOZ1276" s="65"/>
      <c r="HPA1276" s="65"/>
      <c r="HPB1276" s="65"/>
      <c r="HPC1276" s="65"/>
      <c r="HPD1276" s="65"/>
      <c r="HPE1276" s="65"/>
      <c r="HPF1276" s="65"/>
      <c r="HPG1276" s="65"/>
      <c r="HPH1276" s="65"/>
      <c r="HPI1276" s="65"/>
      <c r="HPJ1276" s="65"/>
      <c r="HPK1276" s="65"/>
      <c r="HPL1276" s="65"/>
      <c r="HPM1276" s="65"/>
      <c r="HPN1276" s="65"/>
      <c r="HPO1276" s="65"/>
      <c r="HPP1276" s="65"/>
      <c r="HPQ1276" s="65"/>
      <c r="HPR1276" s="65"/>
      <c r="HPS1276" s="65"/>
      <c r="HPT1276" s="65"/>
      <c r="HPU1276" s="65"/>
      <c r="HPV1276" s="65"/>
      <c r="HPW1276" s="65"/>
      <c r="HPX1276" s="65"/>
      <c r="HPY1276" s="65"/>
      <c r="HPZ1276" s="65"/>
      <c r="HQA1276" s="65"/>
      <c r="HQB1276" s="65"/>
      <c r="HQC1276" s="65"/>
      <c r="HQD1276" s="65"/>
      <c r="HQE1276" s="65"/>
      <c r="HQF1276" s="65"/>
      <c r="HQG1276" s="65"/>
      <c r="HQH1276" s="65"/>
      <c r="HQI1276" s="65"/>
      <c r="HQJ1276" s="65"/>
      <c r="HQK1276" s="65"/>
      <c r="HQL1276" s="65"/>
      <c r="HQM1276" s="65"/>
      <c r="HQN1276" s="65"/>
      <c r="HQO1276" s="65"/>
      <c r="HQP1276" s="65"/>
      <c r="HQQ1276" s="65"/>
      <c r="HQR1276" s="65"/>
      <c r="HQS1276" s="65"/>
      <c r="HQT1276" s="65"/>
      <c r="HQU1276" s="65"/>
      <c r="HQV1276" s="65"/>
      <c r="HQW1276" s="65"/>
      <c r="HQX1276" s="65"/>
      <c r="HQY1276" s="65"/>
      <c r="HQZ1276" s="65"/>
      <c r="HRA1276" s="65"/>
      <c r="HRB1276" s="65"/>
      <c r="HRC1276" s="65"/>
      <c r="HRD1276" s="65"/>
      <c r="HRE1276" s="65"/>
      <c r="HRF1276" s="65"/>
      <c r="HRG1276" s="65"/>
      <c r="HRH1276" s="65"/>
      <c r="HRI1276" s="65"/>
      <c r="HRJ1276" s="65"/>
      <c r="HRK1276" s="65"/>
      <c r="HRL1276" s="65"/>
      <c r="HRM1276" s="65"/>
      <c r="HRN1276" s="65"/>
      <c r="HRO1276" s="65"/>
      <c r="HRP1276" s="65"/>
      <c r="HRQ1276" s="65"/>
      <c r="HRR1276" s="65"/>
      <c r="HRS1276" s="65"/>
      <c r="HRT1276" s="65"/>
      <c r="HRU1276" s="65"/>
      <c r="HRV1276" s="65"/>
      <c r="HRW1276" s="65"/>
      <c r="HRX1276" s="65"/>
      <c r="HRY1276" s="65"/>
      <c r="HRZ1276" s="65"/>
      <c r="HSA1276" s="65"/>
      <c r="HSB1276" s="65"/>
      <c r="HSC1276" s="65"/>
      <c r="HSD1276" s="65"/>
      <c r="HSE1276" s="65"/>
      <c r="HSF1276" s="65"/>
      <c r="HSG1276" s="65"/>
      <c r="HSH1276" s="65"/>
      <c r="HSI1276" s="65"/>
      <c r="HSJ1276" s="65"/>
      <c r="HSK1276" s="65"/>
      <c r="HSL1276" s="65"/>
      <c r="HSM1276" s="65"/>
      <c r="HSN1276" s="65"/>
      <c r="HSO1276" s="65"/>
      <c r="HSP1276" s="65"/>
      <c r="HSQ1276" s="65"/>
      <c r="HSR1276" s="65"/>
      <c r="HSS1276" s="65"/>
      <c r="HST1276" s="65"/>
      <c r="HSU1276" s="65"/>
      <c r="HSV1276" s="65"/>
      <c r="HSW1276" s="65"/>
      <c r="HSX1276" s="65"/>
      <c r="HSY1276" s="65"/>
      <c r="HSZ1276" s="65"/>
      <c r="HTA1276" s="65"/>
      <c r="HTB1276" s="65"/>
      <c r="HTC1276" s="65"/>
      <c r="HTD1276" s="65"/>
      <c r="HTE1276" s="65"/>
      <c r="HTF1276" s="65"/>
      <c r="HTG1276" s="65"/>
      <c r="HTH1276" s="65"/>
      <c r="HTI1276" s="65"/>
      <c r="HTJ1276" s="65"/>
      <c r="HTK1276" s="65"/>
      <c r="HTL1276" s="65"/>
      <c r="HTM1276" s="65"/>
      <c r="HTN1276" s="65"/>
      <c r="HTO1276" s="65"/>
      <c r="HTP1276" s="65"/>
      <c r="HTQ1276" s="65"/>
      <c r="HTR1276" s="65"/>
      <c r="HTS1276" s="65"/>
      <c r="HTT1276" s="65"/>
      <c r="HTU1276" s="65"/>
      <c r="HTV1276" s="65"/>
      <c r="HTW1276" s="65"/>
      <c r="HTX1276" s="65"/>
      <c r="HTY1276" s="65"/>
      <c r="HTZ1276" s="65"/>
      <c r="HUA1276" s="65"/>
      <c r="HUB1276" s="65"/>
      <c r="HUC1276" s="65"/>
      <c r="HUD1276" s="65"/>
      <c r="HUE1276" s="65"/>
      <c r="HUF1276" s="65"/>
      <c r="HUG1276" s="65"/>
      <c r="HUH1276" s="65"/>
      <c r="HUI1276" s="65"/>
      <c r="HUJ1276" s="65"/>
      <c r="HUK1276" s="65"/>
      <c r="HUL1276" s="65"/>
      <c r="HUM1276" s="65"/>
      <c r="HUN1276" s="65"/>
      <c r="HUO1276" s="65"/>
      <c r="HUP1276" s="65"/>
      <c r="HUQ1276" s="65"/>
      <c r="HUR1276" s="65"/>
      <c r="HUS1276" s="65"/>
      <c r="HUT1276" s="65"/>
      <c r="HUU1276" s="65"/>
      <c r="HUV1276" s="65"/>
      <c r="HUW1276" s="65"/>
      <c r="HUX1276" s="65"/>
      <c r="HUY1276" s="65"/>
      <c r="HUZ1276" s="65"/>
      <c r="HVA1276" s="65"/>
      <c r="HVB1276" s="65"/>
      <c r="HVC1276" s="65"/>
      <c r="HVD1276" s="65"/>
      <c r="HVE1276" s="65"/>
      <c r="HVF1276" s="65"/>
      <c r="HVG1276" s="65"/>
      <c r="HVH1276" s="65"/>
      <c r="HVI1276" s="65"/>
      <c r="HVJ1276" s="65"/>
      <c r="HVK1276" s="65"/>
      <c r="HVL1276" s="65"/>
      <c r="HVM1276" s="65"/>
      <c r="HVN1276" s="65"/>
      <c r="HVO1276" s="65"/>
      <c r="HVP1276" s="65"/>
      <c r="HVQ1276" s="65"/>
      <c r="HVR1276" s="65"/>
      <c r="HVS1276" s="65"/>
      <c r="HVT1276" s="65"/>
      <c r="HVU1276" s="65"/>
      <c r="HVV1276" s="65"/>
      <c r="HVW1276" s="65"/>
      <c r="HVX1276" s="65"/>
      <c r="HVY1276" s="65"/>
      <c r="HVZ1276" s="65"/>
      <c r="HWA1276" s="65"/>
      <c r="HWB1276" s="65"/>
      <c r="HWC1276" s="65"/>
      <c r="HWD1276" s="65"/>
      <c r="HWE1276" s="65"/>
      <c r="HWF1276" s="65"/>
      <c r="HWG1276" s="65"/>
      <c r="HWH1276" s="65"/>
      <c r="HWI1276" s="65"/>
      <c r="HWJ1276" s="65"/>
      <c r="HWK1276" s="65"/>
      <c r="HWL1276" s="65"/>
      <c r="HWM1276" s="65"/>
      <c r="HWN1276" s="65"/>
      <c r="HWO1276" s="65"/>
      <c r="HWP1276" s="65"/>
      <c r="HWQ1276" s="65"/>
      <c r="HWR1276" s="65"/>
      <c r="HWS1276" s="65"/>
      <c r="HWT1276" s="65"/>
      <c r="HWU1276" s="65"/>
      <c r="HWV1276" s="65"/>
      <c r="HWW1276" s="65"/>
      <c r="HWX1276" s="65"/>
      <c r="HWY1276" s="65"/>
      <c r="HWZ1276" s="65"/>
      <c r="HXA1276" s="65"/>
      <c r="HXB1276" s="65"/>
      <c r="HXC1276" s="65"/>
      <c r="HXD1276" s="65"/>
      <c r="HXE1276" s="65"/>
      <c r="HXF1276" s="65"/>
      <c r="HXG1276" s="65"/>
      <c r="HXH1276" s="65"/>
      <c r="HXI1276" s="65"/>
      <c r="HXJ1276" s="65"/>
      <c r="HXK1276" s="65"/>
      <c r="HXL1276" s="65"/>
      <c r="HXM1276" s="65"/>
      <c r="HXN1276" s="65"/>
      <c r="HXO1276" s="65"/>
      <c r="HXP1276" s="65"/>
      <c r="HXQ1276" s="65"/>
      <c r="HXR1276" s="65"/>
      <c r="HXS1276" s="65"/>
      <c r="HXT1276" s="65"/>
      <c r="HXU1276" s="65"/>
      <c r="HXV1276" s="65"/>
      <c r="HXW1276" s="65"/>
      <c r="HXX1276" s="65"/>
      <c r="HXY1276" s="65"/>
      <c r="HXZ1276" s="65"/>
      <c r="HYA1276" s="65"/>
      <c r="HYB1276" s="65"/>
      <c r="HYC1276" s="65"/>
      <c r="HYD1276" s="65"/>
      <c r="HYE1276" s="65"/>
      <c r="HYF1276" s="65"/>
      <c r="HYG1276" s="65"/>
      <c r="HYH1276" s="65"/>
      <c r="HYI1276" s="65"/>
      <c r="HYJ1276" s="65"/>
      <c r="HYK1276" s="65"/>
      <c r="HYL1276" s="65"/>
      <c r="HYM1276" s="65"/>
      <c r="HYN1276" s="65"/>
      <c r="HYO1276" s="65"/>
      <c r="HYP1276" s="65"/>
      <c r="HYQ1276" s="65"/>
      <c r="HYR1276" s="65"/>
      <c r="HYS1276" s="65"/>
      <c r="HYT1276" s="65"/>
      <c r="HYU1276" s="65"/>
      <c r="HYV1276" s="65"/>
      <c r="HYW1276" s="65"/>
      <c r="HYX1276" s="65"/>
      <c r="HYY1276" s="65"/>
      <c r="HYZ1276" s="65"/>
      <c r="HZA1276" s="65"/>
      <c r="HZB1276" s="65"/>
      <c r="HZC1276" s="65"/>
      <c r="HZD1276" s="65"/>
      <c r="HZE1276" s="65"/>
      <c r="HZF1276" s="65"/>
      <c r="HZG1276" s="65"/>
      <c r="HZH1276" s="65"/>
      <c r="HZI1276" s="65"/>
      <c r="HZJ1276" s="65"/>
      <c r="HZK1276" s="65"/>
      <c r="HZL1276" s="65"/>
      <c r="HZM1276" s="65"/>
      <c r="HZN1276" s="65"/>
      <c r="HZO1276" s="65"/>
      <c r="HZP1276" s="65"/>
      <c r="HZQ1276" s="65"/>
      <c r="HZR1276" s="65"/>
      <c r="HZS1276" s="65"/>
      <c r="HZT1276" s="65"/>
      <c r="HZU1276" s="65"/>
      <c r="HZV1276" s="65"/>
      <c r="HZW1276" s="65"/>
      <c r="HZX1276" s="65"/>
      <c r="HZY1276" s="65"/>
      <c r="HZZ1276" s="65"/>
      <c r="IAA1276" s="65"/>
      <c r="IAB1276" s="65"/>
      <c r="IAC1276" s="65"/>
      <c r="IAD1276" s="65"/>
      <c r="IAE1276" s="65"/>
      <c r="IAF1276" s="65"/>
      <c r="IAG1276" s="65"/>
      <c r="IAH1276" s="65"/>
      <c r="IAI1276" s="65"/>
      <c r="IAJ1276" s="65"/>
      <c r="IAK1276" s="65"/>
      <c r="IAL1276" s="65"/>
      <c r="IAM1276" s="65"/>
      <c r="IAN1276" s="65"/>
      <c r="IAO1276" s="65"/>
      <c r="IAP1276" s="65"/>
      <c r="IAQ1276" s="65"/>
      <c r="IAR1276" s="65"/>
      <c r="IAS1276" s="65"/>
      <c r="IAT1276" s="65"/>
      <c r="IAU1276" s="65"/>
      <c r="IAV1276" s="65"/>
      <c r="IAW1276" s="65"/>
      <c r="IAX1276" s="65"/>
      <c r="IAY1276" s="65"/>
      <c r="IAZ1276" s="65"/>
      <c r="IBA1276" s="65"/>
      <c r="IBB1276" s="65"/>
      <c r="IBC1276" s="65"/>
      <c r="IBD1276" s="65"/>
      <c r="IBE1276" s="65"/>
      <c r="IBF1276" s="65"/>
      <c r="IBG1276" s="65"/>
      <c r="IBH1276" s="65"/>
      <c r="IBI1276" s="65"/>
      <c r="IBJ1276" s="65"/>
      <c r="IBK1276" s="65"/>
      <c r="IBL1276" s="65"/>
      <c r="IBM1276" s="65"/>
      <c r="IBN1276" s="65"/>
      <c r="IBO1276" s="65"/>
      <c r="IBP1276" s="65"/>
      <c r="IBQ1276" s="65"/>
      <c r="IBR1276" s="65"/>
      <c r="IBS1276" s="65"/>
      <c r="IBT1276" s="65"/>
      <c r="IBU1276" s="65"/>
      <c r="IBV1276" s="65"/>
      <c r="IBW1276" s="65"/>
      <c r="IBX1276" s="65"/>
      <c r="IBY1276" s="65"/>
      <c r="IBZ1276" s="65"/>
      <c r="ICA1276" s="65"/>
      <c r="ICB1276" s="65"/>
      <c r="ICC1276" s="65"/>
      <c r="ICD1276" s="65"/>
      <c r="ICE1276" s="65"/>
      <c r="ICF1276" s="65"/>
      <c r="ICG1276" s="65"/>
      <c r="ICH1276" s="65"/>
      <c r="ICI1276" s="65"/>
      <c r="ICJ1276" s="65"/>
      <c r="ICK1276" s="65"/>
      <c r="ICL1276" s="65"/>
      <c r="ICM1276" s="65"/>
      <c r="ICN1276" s="65"/>
      <c r="ICO1276" s="65"/>
      <c r="ICP1276" s="65"/>
      <c r="ICQ1276" s="65"/>
      <c r="ICR1276" s="65"/>
      <c r="ICS1276" s="65"/>
      <c r="ICT1276" s="65"/>
      <c r="ICU1276" s="65"/>
      <c r="ICV1276" s="65"/>
      <c r="ICW1276" s="65"/>
      <c r="ICX1276" s="65"/>
      <c r="ICY1276" s="65"/>
      <c r="ICZ1276" s="65"/>
      <c r="IDA1276" s="65"/>
      <c r="IDB1276" s="65"/>
      <c r="IDC1276" s="65"/>
      <c r="IDD1276" s="65"/>
      <c r="IDE1276" s="65"/>
      <c r="IDF1276" s="65"/>
      <c r="IDG1276" s="65"/>
      <c r="IDH1276" s="65"/>
      <c r="IDI1276" s="65"/>
      <c r="IDJ1276" s="65"/>
      <c r="IDK1276" s="65"/>
      <c r="IDL1276" s="65"/>
      <c r="IDM1276" s="65"/>
      <c r="IDN1276" s="65"/>
      <c r="IDO1276" s="65"/>
      <c r="IDP1276" s="65"/>
      <c r="IDQ1276" s="65"/>
      <c r="IDR1276" s="65"/>
      <c r="IDS1276" s="65"/>
      <c r="IDT1276" s="65"/>
      <c r="IDU1276" s="65"/>
      <c r="IDV1276" s="65"/>
      <c r="IDW1276" s="65"/>
      <c r="IDX1276" s="65"/>
      <c r="IDY1276" s="65"/>
      <c r="IDZ1276" s="65"/>
      <c r="IEA1276" s="65"/>
      <c r="IEB1276" s="65"/>
      <c r="IEC1276" s="65"/>
      <c r="IED1276" s="65"/>
      <c r="IEE1276" s="65"/>
      <c r="IEF1276" s="65"/>
      <c r="IEG1276" s="65"/>
      <c r="IEH1276" s="65"/>
      <c r="IEI1276" s="65"/>
      <c r="IEJ1276" s="65"/>
      <c r="IEK1276" s="65"/>
      <c r="IEL1276" s="65"/>
      <c r="IEM1276" s="65"/>
      <c r="IEN1276" s="65"/>
      <c r="IEO1276" s="65"/>
      <c r="IEP1276" s="65"/>
      <c r="IEQ1276" s="65"/>
      <c r="IER1276" s="65"/>
      <c r="IES1276" s="65"/>
      <c r="IET1276" s="65"/>
      <c r="IEU1276" s="65"/>
      <c r="IEV1276" s="65"/>
      <c r="IEW1276" s="65"/>
      <c r="IEX1276" s="65"/>
      <c r="IEY1276" s="65"/>
      <c r="IEZ1276" s="65"/>
      <c r="IFA1276" s="65"/>
      <c r="IFB1276" s="65"/>
      <c r="IFC1276" s="65"/>
      <c r="IFD1276" s="65"/>
      <c r="IFE1276" s="65"/>
      <c r="IFF1276" s="65"/>
      <c r="IFG1276" s="65"/>
      <c r="IFH1276" s="65"/>
      <c r="IFI1276" s="65"/>
      <c r="IFJ1276" s="65"/>
      <c r="IFK1276" s="65"/>
      <c r="IFL1276" s="65"/>
      <c r="IFM1276" s="65"/>
      <c r="IFN1276" s="65"/>
      <c r="IFO1276" s="65"/>
      <c r="IFP1276" s="65"/>
      <c r="IFQ1276" s="65"/>
      <c r="IFR1276" s="65"/>
      <c r="IFS1276" s="65"/>
      <c r="IFT1276" s="65"/>
      <c r="IFU1276" s="65"/>
      <c r="IFV1276" s="65"/>
      <c r="IFW1276" s="65"/>
      <c r="IFX1276" s="65"/>
      <c r="IFY1276" s="65"/>
      <c r="IFZ1276" s="65"/>
      <c r="IGA1276" s="65"/>
      <c r="IGB1276" s="65"/>
      <c r="IGC1276" s="65"/>
      <c r="IGD1276" s="65"/>
      <c r="IGE1276" s="65"/>
      <c r="IGF1276" s="65"/>
      <c r="IGG1276" s="65"/>
      <c r="IGH1276" s="65"/>
      <c r="IGI1276" s="65"/>
      <c r="IGJ1276" s="65"/>
      <c r="IGK1276" s="65"/>
      <c r="IGL1276" s="65"/>
      <c r="IGM1276" s="65"/>
      <c r="IGN1276" s="65"/>
      <c r="IGO1276" s="65"/>
      <c r="IGP1276" s="65"/>
      <c r="IGQ1276" s="65"/>
      <c r="IGR1276" s="65"/>
      <c r="IGS1276" s="65"/>
      <c r="IGT1276" s="65"/>
      <c r="IGU1276" s="65"/>
      <c r="IGV1276" s="65"/>
      <c r="IGW1276" s="65"/>
      <c r="IGX1276" s="65"/>
      <c r="IGY1276" s="65"/>
      <c r="IGZ1276" s="65"/>
      <c r="IHA1276" s="65"/>
      <c r="IHB1276" s="65"/>
      <c r="IHC1276" s="65"/>
      <c r="IHD1276" s="65"/>
      <c r="IHE1276" s="65"/>
      <c r="IHF1276" s="65"/>
      <c r="IHG1276" s="65"/>
      <c r="IHH1276" s="65"/>
      <c r="IHI1276" s="65"/>
      <c r="IHJ1276" s="65"/>
      <c r="IHK1276" s="65"/>
      <c r="IHL1276" s="65"/>
      <c r="IHM1276" s="65"/>
      <c r="IHN1276" s="65"/>
      <c r="IHO1276" s="65"/>
      <c r="IHP1276" s="65"/>
      <c r="IHQ1276" s="65"/>
      <c r="IHR1276" s="65"/>
      <c r="IHS1276" s="65"/>
      <c r="IHT1276" s="65"/>
      <c r="IHU1276" s="65"/>
      <c r="IHV1276" s="65"/>
      <c r="IHW1276" s="65"/>
      <c r="IHX1276" s="65"/>
      <c r="IHY1276" s="65"/>
      <c r="IHZ1276" s="65"/>
      <c r="IIA1276" s="65"/>
      <c r="IIB1276" s="65"/>
      <c r="IIC1276" s="65"/>
      <c r="IID1276" s="65"/>
      <c r="IIE1276" s="65"/>
      <c r="IIF1276" s="65"/>
      <c r="IIG1276" s="65"/>
      <c r="IIH1276" s="65"/>
      <c r="III1276" s="65"/>
      <c r="IIJ1276" s="65"/>
      <c r="IIK1276" s="65"/>
      <c r="IIL1276" s="65"/>
      <c r="IIM1276" s="65"/>
      <c r="IIN1276" s="65"/>
      <c r="IIO1276" s="65"/>
      <c r="IIP1276" s="65"/>
      <c r="IIQ1276" s="65"/>
      <c r="IIR1276" s="65"/>
      <c r="IIS1276" s="65"/>
      <c r="IIT1276" s="65"/>
      <c r="IIU1276" s="65"/>
      <c r="IIV1276" s="65"/>
      <c r="IIW1276" s="65"/>
      <c r="IIX1276" s="65"/>
      <c r="IIY1276" s="65"/>
      <c r="IIZ1276" s="65"/>
      <c r="IJA1276" s="65"/>
      <c r="IJB1276" s="65"/>
      <c r="IJC1276" s="65"/>
      <c r="IJD1276" s="65"/>
      <c r="IJE1276" s="65"/>
      <c r="IJF1276" s="65"/>
      <c r="IJG1276" s="65"/>
      <c r="IJH1276" s="65"/>
      <c r="IJI1276" s="65"/>
      <c r="IJJ1276" s="65"/>
      <c r="IJK1276" s="65"/>
      <c r="IJL1276" s="65"/>
      <c r="IJM1276" s="65"/>
      <c r="IJN1276" s="65"/>
      <c r="IJO1276" s="65"/>
      <c r="IJP1276" s="65"/>
      <c r="IJQ1276" s="65"/>
      <c r="IJR1276" s="65"/>
      <c r="IJS1276" s="65"/>
      <c r="IJT1276" s="65"/>
      <c r="IJU1276" s="65"/>
      <c r="IJV1276" s="65"/>
      <c r="IJW1276" s="65"/>
      <c r="IJX1276" s="65"/>
      <c r="IJY1276" s="65"/>
      <c r="IJZ1276" s="65"/>
      <c r="IKA1276" s="65"/>
      <c r="IKB1276" s="65"/>
      <c r="IKC1276" s="65"/>
      <c r="IKD1276" s="65"/>
      <c r="IKE1276" s="65"/>
      <c r="IKF1276" s="65"/>
      <c r="IKG1276" s="65"/>
      <c r="IKH1276" s="65"/>
      <c r="IKI1276" s="65"/>
      <c r="IKJ1276" s="65"/>
      <c r="IKK1276" s="65"/>
      <c r="IKL1276" s="65"/>
      <c r="IKM1276" s="65"/>
      <c r="IKN1276" s="65"/>
      <c r="IKO1276" s="65"/>
      <c r="IKP1276" s="65"/>
      <c r="IKQ1276" s="65"/>
      <c r="IKR1276" s="65"/>
      <c r="IKS1276" s="65"/>
      <c r="IKT1276" s="65"/>
      <c r="IKU1276" s="65"/>
      <c r="IKV1276" s="65"/>
      <c r="IKW1276" s="65"/>
      <c r="IKX1276" s="65"/>
      <c r="IKY1276" s="65"/>
      <c r="IKZ1276" s="65"/>
      <c r="ILA1276" s="65"/>
      <c r="ILB1276" s="65"/>
      <c r="ILC1276" s="65"/>
      <c r="ILD1276" s="65"/>
      <c r="ILE1276" s="65"/>
      <c r="ILF1276" s="65"/>
      <c r="ILG1276" s="65"/>
      <c r="ILH1276" s="65"/>
      <c r="ILI1276" s="65"/>
      <c r="ILJ1276" s="65"/>
      <c r="ILK1276" s="65"/>
      <c r="ILL1276" s="65"/>
      <c r="ILM1276" s="65"/>
      <c r="ILN1276" s="65"/>
      <c r="ILO1276" s="65"/>
      <c r="ILP1276" s="65"/>
      <c r="ILQ1276" s="65"/>
      <c r="ILR1276" s="65"/>
      <c r="ILS1276" s="65"/>
      <c r="ILT1276" s="65"/>
      <c r="ILU1276" s="65"/>
      <c r="ILV1276" s="65"/>
      <c r="ILW1276" s="65"/>
      <c r="ILX1276" s="65"/>
      <c r="ILY1276" s="65"/>
      <c r="ILZ1276" s="65"/>
      <c r="IMA1276" s="65"/>
      <c r="IMB1276" s="65"/>
      <c r="IMC1276" s="65"/>
      <c r="IMD1276" s="65"/>
      <c r="IME1276" s="65"/>
      <c r="IMF1276" s="65"/>
      <c r="IMG1276" s="65"/>
      <c r="IMH1276" s="65"/>
      <c r="IMI1276" s="65"/>
      <c r="IMJ1276" s="65"/>
      <c r="IMK1276" s="65"/>
      <c r="IML1276" s="65"/>
      <c r="IMM1276" s="65"/>
      <c r="IMN1276" s="65"/>
      <c r="IMO1276" s="65"/>
      <c r="IMP1276" s="65"/>
      <c r="IMQ1276" s="65"/>
      <c r="IMR1276" s="65"/>
      <c r="IMS1276" s="65"/>
      <c r="IMT1276" s="65"/>
      <c r="IMU1276" s="65"/>
      <c r="IMV1276" s="65"/>
      <c r="IMW1276" s="65"/>
      <c r="IMX1276" s="65"/>
      <c r="IMY1276" s="65"/>
      <c r="IMZ1276" s="65"/>
      <c r="INA1276" s="65"/>
      <c r="INB1276" s="65"/>
      <c r="INC1276" s="65"/>
      <c r="IND1276" s="65"/>
      <c r="INE1276" s="65"/>
      <c r="INF1276" s="65"/>
      <c r="ING1276" s="65"/>
      <c r="INH1276" s="65"/>
      <c r="INI1276" s="65"/>
      <c r="INJ1276" s="65"/>
      <c r="INK1276" s="65"/>
      <c r="INL1276" s="65"/>
      <c r="INM1276" s="65"/>
      <c r="INN1276" s="65"/>
      <c r="INO1276" s="65"/>
      <c r="INP1276" s="65"/>
      <c r="INQ1276" s="65"/>
      <c r="INR1276" s="65"/>
      <c r="INS1276" s="65"/>
      <c r="INT1276" s="65"/>
      <c r="INU1276" s="65"/>
      <c r="INV1276" s="65"/>
      <c r="INW1276" s="65"/>
      <c r="INX1276" s="65"/>
      <c r="INY1276" s="65"/>
      <c r="INZ1276" s="65"/>
      <c r="IOA1276" s="65"/>
      <c r="IOB1276" s="65"/>
      <c r="IOC1276" s="65"/>
      <c r="IOD1276" s="65"/>
      <c r="IOE1276" s="65"/>
      <c r="IOF1276" s="65"/>
      <c r="IOG1276" s="65"/>
      <c r="IOH1276" s="65"/>
      <c r="IOI1276" s="65"/>
      <c r="IOJ1276" s="65"/>
      <c r="IOK1276" s="65"/>
      <c r="IOL1276" s="65"/>
      <c r="IOM1276" s="65"/>
      <c r="ION1276" s="65"/>
      <c r="IOO1276" s="65"/>
      <c r="IOP1276" s="65"/>
      <c r="IOQ1276" s="65"/>
      <c r="IOR1276" s="65"/>
      <c r="IOS1276" s="65"/>
      <c r="IOT1276" s="65"/>
      <c r="IOU1276" s="65"/>
      <c r="IOV1276" s="65"/>
      <c r="IOW1276" s="65"/>
      <c r="IOX1276" s="65"/>
      <c r="IOY1276" s="65"/>
      <c r="IOZ1276" s="65"/>
      <c r="IPA1276" s="65"/>
      <c r="IPB1276" s="65"/>
      <c r="IPC1276" s="65"/>
      <c r="IPD1276" s="65"/>
      <c r="IPE1276" s="65"/>
      <c r="IPF1276" s="65"/>
      <c r="IPG1276" s="65"/>
      <c r="IPH1276" s="65"/>
      <c r="IPI1276" s="65"/>
      <c r="IPJ1276" s="65"/>
      <c r="IPK1276" s="65"/>
      <c r="IPL1276" s="65"/>
      <c r="IPM1276" s="65"/>
      <c r="IPN1276" s="65"/>
      <c r="IPO1276" s="65"/>
      <c r="IPP1276" s="65"/>
      <c r="IPQ1276" s="65"/>
      <c r="IPR1276" s="65"/>
      <c r="IPS1276" s="65"/>
      <c r="IPT1276" s="65"/>
      <c r="IPU1276" s="65"/>
      <c r="IPV1276" s="65"/>
      <c r="IPW1276" s="65"/>
      <c r="IPX1276" s="65"/>
      <c r="IPY1276" s="65"/>
      <c r="IPZ1276" s="65"/>
      <c r="IQA1276" s="65"/>
      <c r="IQB1276" s="65"/>
      <c r="IQC1276" s="65"/>
      <c r="IQD1276" s="65"/>
      <c r="IQE1276" s="65"/>
      <c r="IQF1276" s="65"/>
      <c r="IQG1276" s="65"/>
      <c r="IQH1276" s="65"/>
      <c r="IQI1276" s="65"/>
      <c r="IQJ1276" s="65"/>
      <c r="IQK1276" s="65"/>
      <c r="IQL1276" s="65"/>
      <c r="IQM1276" s="65"/>
      <c r="IQN1276" s="65"/>
      <c r="IQO1276" s="65"/>
      <c r="IQP1276" s="65"/>
      <c r="IQQ1276" s="65"/>
      <c r="IQR1276" s="65"/>
      <c r="IQS1276" s="65"/>
      <c r="IQT1276" s="65"/>
      <c r="IQU1276" s="65"/>
      <c r="IQV1276" s="65"/>
      <c r="IQW1276" s="65"/>
      <c r="IQX1276" s="65"/>
      <c r="IQY1276" s="65"/>
      <c r="IQZ1276" s="65"/>
      <c r="IRA1276" s="65"/>
      <c r="IRB1276" s="65"/>
      <c r="IRC1276" s="65"/>
      <c r="IRD1276" s="65"/>
      <c r="IRE1276" s="65"/>
      <c r="IRF1276" s="65"/>
      <c r="IRG1276" s="65"/>
      <c r="IRH1276" s="65"/>
      <c r="IRI1276" s="65"/>
      <c r="IRJ1276" s="65"/>
      <c r="IRK1276" s="65"/>
      <c r="IRL1276" s="65"/>
      <c r="IRM1276" s="65"/>
      <c r="IRN1276" s="65"/>
      <c r="IRO1276" s="65"/>
      <c r="IRP1276" s="65"/>
      <c r="IRQ1276" s="65"/>
      <c r="IRR1276" s="65"/>
      <c r="IRS1276" s="65"/>
      <c r="IRT1276" s="65"/>
      <c r="IRU1276" s="65"/>
      <c r="IRV1276" s="65"/>
      <c r="IRW1276" s="65"/>
      <c r="IRX1276" s="65"/>
      <c r="IRY1276" s="65"/>
      <c r="IRZ1276" s="65"/>
      <c r="ISA1276" s="65"/>
      <c r="ISB1276" s="65"/>
      <c r="ISC1276" s="65"/>
      <c r="ISD1276" s="65"/>
      <c r="ISE1276" s="65"/>
      <c r="ISF1276" s="65"/>
      <c r="ISG1276" s="65"/>
      <c r="ISH1276" s="65"/>
      <c r="ISI1276" s="65"/>
      <c r="ISJ1276" s="65"/>
      <c r="ISK1276" s="65"/>
      <c r="ISL1276" s="65"/>
      <c r="ISM1276" s="65"/>
      <c r="ISN1276" s="65"/>
      <c r="ISO1276" s="65"/>
      <c r="ISP1276" s="65"/>
      <c r="ISQ1276" s="65"/>
      <c r="ISR1276" s="65"/>
      <c r="ISS1276" s="65"/>
      <c r="IST1276" s="65"/>
      <c r="ISU1276" s="65"/>
      <c r="ISV1276" s="65"/>
      <c r="ISW1276" s="65"/>
      <c r="ISX1276" s="65"/>
      <c r="ISY1276" s="65"/>
      <c r="ISZ1276" s="65"/>
      <c r="ITA1276" s="65"/>
      <c r="ITB1276" s="65"/>
      <c r="ITC1276" s="65"/>
      <c r="ITD1276" s="65"/>
      <c r="ITE1276" s="65"/>
      <c r="ITF1276" s="65"/>
      <c r="ITG1276" s="65"/>
      <c r="ITH1276" s="65"/>
      <c r="ITI1276" s="65"/>
      <c r="ITJ1276" s="65"/>
      <c r="ITK1276" s="65"/>
      <c r="ITL1276" s="65"/>
      <c r="ITM1276" s="65"/>
      <c r="ITN1276" s="65"/>
      <c r="ITO1276" s="65"/>
      <c r="ITP1276" s="65"/>
      <c r="ITQ1276" s="65"/>
      <c r="ITR1276" s="65"/>
      <c r="ITS1276" s="65"/>
      <c r="ITT1276" s="65"/>
      <c r="ITU1276" s="65"/>
      <c r="ITV1276" s="65"/>
      <c r="ITW1276" s="65"/>
      <c r="ITX1276" s="65"/>
      <c r="ITY1276" s="65"/>
      <c r="ITZ1276" s="65"/>
      <c r="IUA1276" s="65"/>
      <c r="IUB1276" s="65"/>
      <c r="IUC1276" s="65"/>
      <c r="IUD1276" s="65"/>
      <c r="IUE1276" s="65"/>
      <c r="IUF1276" s="65"/>
      <c r="IUG1276" s="65"/>
      <c r="IUH1276" s="65"/>
      <c r="IUI1276" s="65"/>
      <c r="IUJ1276" s="65"/>
      <c r="IUK1276" s="65"/>
      <c r="IUL1276" s="65"/>
      <c r="IUM1276" s="65"/>
      <c r="IUN1276" s="65"/>
      <c r="IUO1276" s="65"/>
      <c r="IUP1276" s="65"/>
      <c r="IUQ1276" s="65"/>
      <c r="IUR1276" s="65"/>
      <c r="IUS1276" s="65"/>
      <c r="IUT1276" s="65"/>
      <c r="IUU1276" s="65"/>
      <c r="IUV1276" s="65"/>
      <c r="IUW1276" s="65"/>
      <c r="IUX1276" s="65"/>
      <c r="IUY1276" s="65"/>
      <c r="IUZ1276" s="65"/>
      <c r="IVA1276" s="65"/>
      <c r="IVB1276" s="65"/>
      <c r="IVC1276" s="65"/>
      <c r="IVD1276" s="65"/>
      <c r="IVE1276" s="65"/>
      <c r="IVF1276" s="65"/>
      <c r="IVG1276" s="65"/>
      <c r="IVH1276" s="65"/>
      <c r="IVI1276" s="65"/>
      <c r="IVJ1276" s="65"/>
      <c r="IVK1276" s="65"/>
      <c r="IVL1276" s="65"/>
      <c r="IVM1276" s="65"/>
      <c r="IVN1276" s="65"/>
      <c r="IVO1276" s="65"/>
      <c r="IVP1276" s="65"/>
      <c r="IVQ1276" s="65"/>
      <c r="IVR1276" s="65"/>
      <c r="IVS1276" s="65"/>
      <c r="IVT1276" s="65"/>
      <c r="IVU1276" s="65"/>
      <c r="IVV1276" s="65"/>
      <c r="IVW1276" s="65"/>
      <c r="IVX1276" s="65"/>
      <c r="IVY1276" s="65"/>
      <c r="IVZ1276" s="65"/>
      <c r="IWA1276" s="65"/>
      <c r="IWB1276" s="65"/>
      <c r="IWC1276" s="65"/>
      <c r="IWD1276" s="65"/>
      <c r="IWE1276" s="65"/>
      <c r="IWF1276" s="65"/>
      <c r="IWG1276" s="65"/>
      <c r="IWH1276" s="65"/>
      <c r="IWI1276" s="65"/>
      <c r="IWJ1276" s="65"/>
      <c r="IWK1276" s="65"/>
      <c r="IWL1276" s="65"/>
      <c r="IWM1276" s="65"/>
      <c r="IWN1276" s="65"/>
      <c r="IWO1276" s="65"/>
      <c r="IWP1276" s="65"/>
      <c r="IWQ1276" s="65"/>
      <c r="IWR1276" s="65"/>
      <c r="IWS1276" s="65"/>
      <c r="IWT1276" s="65"/>
      <c r="IWU1276" s="65"/>
      <c r="IWV1276" s="65"/>
      <c r="IWW1276" s="65"/>
      <c r="IWX1276" s="65"/>
      <c r="IWY1276" s="65"/>
      <c r="IWZ1276" s="65"/>
      <c r="IXA1276" s="65"/>
      <c r="IXB1276" s="65"/>
      <c r="IXC1276" s="65"/>
      <c r="IXD1276" s="65"/>
      <c r="IXE1276" s="65"/>
      <c r="IXF1276" s="65"/>
      <c r="IXG1276" s="65"/>
      <c r="IXH1276" s="65"/>
      <c r="IXI1276" s="65"/>
      <c r="IXJ1276" s="65"/>
      <c r="IXK1276" s="65"/>
      <c r="IXL1276" s="65"/>
      <c r="IXM1276" s="65"/>
      <c r="IXN1276" s="65"/>
      <c r="IXO1276" s="65"/>
      <c r="IXP1276" s="65"/>
      <c r="IXQ1276" s="65"/>
      <c r="IXR1276" s="65"/>
      <c r="IXS1276" s="65"/>
      <c r="IXT1276" s="65"/>
      <c r="IXU1276" s="65"/>
      <c r="IXV1276" s="65"/>
      <c r="IXW1276" s="65"/>
      <c r="IXX1276" s="65"/>
      <c r="IXY1276" s="65"/>
      <c r="IXZ1276" s="65"/>
      <c r="IYA1276" s="65"/>
      <c r="IYB1276" s="65"/>
      <c r="IYC1276" s="65"/>
      <c r="IYD1276" s="65"/>
      <c r="IYE1276" s="65"/>
      <c r="IYF1276" s="65"/>
      <c r="IYG1276" s="65"/>
      <c r="IYH1276" s="65"/>
      <c r="IYI1276" s="65"/>
      <c r="IYJ1276" s="65"/>
      <c r="IYK1276" s="65"/>
      <c r="IYL1276" s="65"/>
      <c r="IYM1276" s="65"/>
      <c r="IYN1276" s="65"/>
      <c r="IYO1276" s="65"/>
      <c r="IYP1276" s="65"/>
      <c r="IYQ1276" s="65"/>
      <c r="IYR1276" s="65"/>
      <c r="IYS1276" s="65"/>
      <c r="IYT1276" s="65"/>
      <c r="IYU1276" s="65"/>
      <c r="IYV1276" s="65"/>
      <c r="IYW1276" s="65"/>
      <c r="IYX1276" s="65"/>
      <c r="IYY1276" s="65"/>
      <c r="IYZ1276" s="65"/>
      <c r="IZA1276" s="65"/>
      <c r="IZB1276" s="65"/>
      <c r="IZC1276" s="65"/>
      <c r="IZD1276" s="65"/>
      <c r="IZE1276" s="65"/>
      <c r="IZF1276" s="65"/>
      <c r="IZG1276" s="65"/>
      <c r="IZH1276" s="65"/>
      <c r="IZI1276" s="65"/>
      <c r="IZJ1276" s="65"/>
      <c r="IZK1276" s="65"/>
      <c r="IZL1276" s="65"/>
      <c r="IZM1276" s="65"/>
      <c r="IZN1276" s="65"/>
      <c r="IZO1276" s="65"/>
      <c r="IZP1276" s="65"/>
      <c r="IZQ1276" s="65"/>
      <c r="IZR1276" s="65"/>
      <c r="IZS1276" s="65"/>
      <c r="IZT1276" s="65"/>
      <c r="IZU1276" s="65"/>
      <c r="IZV1276" s="65"/>
      <c r="IZW1276" s="65"/>
      <c r="IZX1276" s="65"/>
      <c r="IZY1276" s="65"/>
      <c r="IZZ1276" s="65"/>
      <c r="JAA1276" s="65"/>
      <c r="JAB1276" s="65"/>
      <c r="JAC1276" s="65"/>
      <c r="JAD1276" s="65"/>
      <c r="JAE1276" s="65"/>
      <c r="JAF1276" s="65"/>
      <c r="JAG1276" s="65"/>
      <c r="JAH1276" s="65"/>
      <c r="JAI1276" s="65"/>
      <c r="JAJ1276" s="65"/>
      <c r="JAK1276" s="65"/>
      <c r="JAL1276" s="65"/>
      <c r="JAM1276" s="65"/>
      <c r="JAN1276" s="65"/>
      <c r="JAO1276" s="65"/>
      <c r="JAP1276" s="65"/>
      <c r="JAQ1276" s="65"/>
      <c r="JAR1276" s="65"/>
      <c r="JAS1276" s="65"/>
      <c r="JAT1276" s="65"/>
      <c r="JAU1276" s="65"/>
      <c r="JAV1276" s="65"/>
      <c r="JAW1276" s="65"/>
      <c r="JAX1276" s="65"/>
      <c r="JAY1276" s="65"/>
      <c r="JAZ1276" s="65"/>
      <c r="JBA1276" s="65"/>
      <c r="JBB1276" s="65"/>
      <c r="JBC1276" s="65"/>
      <c r="JBD1276" s="65"/>
      <c r="JBE1276" s="65"/>
      <c r="JBF1276" s="65"/>
      <c r="JBG1276" s="65"/>
      <c r="JBH1276" s="65"/>
      <c r="JBI1276" s="65"/>
      <c r="JBJ1276" s="65"/>
      <c r="JBK1276" s="65"/>
      <c r="JBL1276" s="65"/>
      <c r="JBM1276" s="65"/>
      <c r="JBN1276" s="65"/>
      <c r="JBO1276" s="65"/>
      <c r="JBP1276" s="65"/>
      <c r="JBQ1276" s="65"/>
      <c r="JBR1276" s="65"/>
      <c r="JBS1276" s="65"/>
      <c r="JBT1276" s="65"/>
      <c r="JBU1276" s="65"/>
      <c r="JBV1276" s="65"/>
      <c r="JBW1276" s="65"/>
      <c r="JBX1276" s="65"/>
      <c r="JBY1276" s="65"/>
      <c r="JBZ1276" s="65"/>
      <c r="JCA1276" s="65"/>
      <c r="JCB1276" s="65"/>
      <c r="JCC1276" s="65"/>
      <c r="JCD1276" s="65"/>
      <c r="JCE1276" s="65"/>
      <c r="JCF1276" s="65"/>
      <c r="JCG1276" s="65"/>
      <c r="JCH1276" s="65"/>
      <c r="JCI1276" s="65"/>
      <c r="JCJ1276" s="65"/>
      <c r="JCK1276" s="65"/>
      <c r="JCL1276" s="65"/>
      <c r="JCM1276" s="65"/>
      <c r="JCN1276" s="65"/>
      <c r="JCO1276" s="65"/>
      <c r="JCP1276" s="65"/>
      <c r="JCQ1276" s="65"/>
      <c r="JCR1276" s="65"/>
      <c r="JCS1276" s="65"/>
      <c r="JCT1276" s="65"/>
      <c r="JCU1276" s="65"/>
      <c r="JCV1276" s="65"/>
      <c r="JCW1276" s="65"/>
      <c r="JCX1276" s="65"/>
      <c r="JCY1276" s="65"/>
      <c r="JCZ1276" s="65"/>
      <c r="JDA1276" s="65"/>
      <c r="JDB1276" s="65"/>
      <c r="JDC1276" s="65"/>
      <c r="JDD1276" s="65"/>
      <c r="JDE1276" s="65"/>
      <c r="JDF1276" s="65"/>
      <c r="JDG1276" s="65"/>
      <c r="JDH1276" s="65"/>
      <c r="JDI1276" s="65"/>
      <c r="JDJ1276" s="65"/>
      <c r="JDK1276" s="65"/>
      <c r="JDL1276" s="65"/>
      <c r="JDM1276" s="65"/>
      <c r="JDN1276" s="65"/>
      <c r="JDO1276" s="65"/>
      <c r="JDP1276" s="65"/>
      <c r="JDQ1276" s="65"/>
      <c r="JDR1276" s="65"/>
      <c r="JDS1276" s="65"/>
      <c r="JDT1276" s="65"/>
      <c r="JDU1276" s="65"/>
      <c r="JDV1276" s="65"/>
      <c r="JDW1276" s="65"/>
      <c r="JDX1276" s="65"/>
      <c r="JDY1276" s="65"/>
      <c r="JDZ1276" s="65"/>
      <c r="JEA1276" s="65"/>
      <c r="JEB1276" s="65"/>
      <c r="JEC1276" s="65"/>
      <c r="JED1276" s="65"/>
      <c r="JEE1276" s="65"/>
      <c r="JEF1276" s="65"/>
      <c r="JEG1276" s="65"/>
      <c r="JEH1276" s="65"/>
      <c r="JEI1276" s="65"/>
      <c r="JEJ1276" s="65"/>
      <c r="JEK1276" s="65"/>
      <c r="JEL1276" s="65"/>
      <c r="JEM1276" s="65"/>
      <c r="JEN1276" s="65"/>
      <c r="JEO1276" s="65"/>
      <c r="JEP1276" s="65"/>
      <c r="JEQ1276" s="65"/>
      <c r="JER1276" s="65"/>
      <c r="JES1276" s="65"/>
      <c r="JET1276" s="65"/>
      <c r="JEU1276" s="65"/>
      <c r="JEV1276" s="65"/>
      <c r="JEW1276" s="65"/>
      <c r="JEX1276" s="65"/>
      <c r="JEY1276" s="65"/>
      <c r="JEZ1276" s="65"/>
      <c r="JFA1276" s="65"/>
      <c r="JFB1276" s="65"/>
      <c r="JFC1276" s="65"/>
      <c r="JFD1276" s="65"/>
      <c r="JFE1276" s="65"/>
      <c r="JFF1276" s="65"/>
      <c r="JFG1276" s="65"/>
      <c r="JFH1276" s="65"/>
      <c r="JFI1276" s="65"/>
      <c r="JFJ1276" s="65"/>
      <c r="JFK1276" s="65"/>
      <c r="JFL1276" s="65"/>
      <c r="JFM1276" s="65"/>
      <c r="JFN1276" s="65"/>
      <c r="JFO1276" s="65"/>
      <c r="JFP1276" s="65"/>
      <c r="JFQ1276" s="65"/>
      <c r="JFR1276" s="65"/>
      <c r="JFS1276" s="65"/>
      <c r="JFT1276" s="65"/>
      <c r="JFU1276" s="65"/>
      <c r="JFV1276" s="65"/>
      <c r="JFW1276" s="65"/>
      <c r="JFX1276" s="65"/>
      <c r="JFY1276" s="65"/>
      <c r="JFZ1276" s="65"/>
      <c r="JGA1276" s="65"/>
      <c r="JGB1276" s="65"/>
      <c r="JGC1276" s="65"/>
      <c r="JGD1276" s="65"/>
      <c r="JGE1276" s="65"/>
      <c r="JGF1276" s="65"/>
      <c r="JGG1276" s="65"/>
      <c r="JGH1276" s="65"/>
      <c r="JGI1276" s="65"/>
      <c r="JGJ1276" s="65"/>
      <c r="JGK1276" s="65"/>
      <c r="JGL1276" s="65"/>
      <c r="JGM1276" s="65"/>
      <c r="JGN1276" s="65"/>
      <c r="JGO1276" s="65"/>
      <c r="JGP1276" s="65"/>
      <c r="JGQ1276" s="65"/>
      <c r="JGR1276" s="65"/>
      <c r="JGS1276" s="65"/>
      <c r="JGT1276" s="65"/>
      <c r="JGU1276" s="65"/>
      <c r="JGV1276" s="65"/>
      <c r="JGW1276" s="65"/>
      <c r="JGX1276" s="65"/>
      <c r="JGY1276" s="65"/>
      <c r="JGZ1276" s="65"/>
      <c r="JHA1276" s="65"/>
      <c r="JHB1276" s="65"/>
      <c r="JHC1276" s="65"/>
      <c r="JHD1276" s="65"/>
      <c r="JHE1276" s="65"/>
      <c r="JHF1276" s="65"/>
      <c r="JHG1276" s="65"/>
      <c r="JHH1276" s="65"/>
      <c r="JHI1276" s="65"/>
      <c r="JHJ1276" s="65"/>
      <c r="JHK1276" s="65"/>
      <c r="JHL1276" s="65"/>
      <c r="JHM1276" s="65"/>
      <c r="JHN1276" s="65"/>
      <c r="JHO1276" s="65"/>
      <c r="JHP1276" s="65"/>
      <c r="JHQ1276" s="65"/>
      <c r="JHR1276" s="65"/>
      <c r="JHS1276" s="65"/>
      <c r="JHT1276" s="65"/>
      <c r="JHU1276" s="65"/>
      <c r="JHV1276" s="65"/>
      <c r="JHW1276" s="65"/>
      <c r="JHX1276" s="65"/>
      <c r="JHY1276" s="65"/>
      <c r="JHZ1276" s="65"/>
      <c r="JIA1276" s="65"/>
      <c r="JIB1276" s="65"/>
      <c r="JIC1276" s="65"/>
      <c r="JID1276" s="65"/>
      <c r="JIE1276" s="65"/>
      <c r="JIF1276" s="65"/>
      <c r="JIG1276" s="65"/>
      <c r="JIH1276" s="65"/>
      <c r="JII1276" s="65"/>
      <c r="JIJ1276" s="65"/>
      <c r="JIK1276" s="65"/>
      <c r="JIL1276" s="65"/>
      <c r="JIM1276" s="65"/>
      <c r="JIN1276" s="65"/>
      <c r="JIO1276" s="65"/>
      <c r="JIP1276" s="65"/>
      <c r="JIQ1276" s="65"/>
      <c r="JIR1276" s="65"/>
      <c r="JIS1276" s="65"/>
      <c r="JIT1276" s="65"/>
      <c r="JIU1276" s="65"/>
      <c r="JIV1276" s="65"/>
      <c r="JIW1276" s="65"/>
      <c r="JIX1276" s="65"/>
      <c r="JIY1276" s="65"/>
      <c r="JIZ1276" s="65"/>
      <c r="JJA1276" s="65"/>
      <c r="JJB1276" s="65"/>
      <c r="JJC1276" s="65"/>
      <c r="JJD1276" s="65"/>
      <c r="JJE1276" s="65"/>
      <c r="JJF1276" s="65"/>
      <c r="JJG1276" s="65"/>
      <c r="JJH1276" s="65"/>
      <c r="JJI1276" s="65"/>
      <c r="JJJ1276" s="65"/>
      <c r="JJK1276" s="65"/>
      <c r="JJL1276" s="65"/>
      <c r="JJM1276" s="65"/>
      <c r="JJN1276" s="65"/>
      <c r="JJO1276" s="65"/>
      <c r="JJP1276" s="65"/>
      <c r="JJQ1276" s="65"/>
      <c r="JJR1276" s="65"/>
      <c r="JJS1276" s="65"/>
      <c r="JJT1276" s="65"/>
      <c r="JJU1276" s="65"/>
      <c r="JJV1276" s="65"/>
      <c r="JJW1276" s="65"/>
      <c r="JJX1276" s="65"/>
      <c r="JJY1276" s="65"/>
      <c r="JJZ1276" s="65"/>
      <c r="JKA1276" s="65"/>
      <c r="JKB1276" s="65"/>
      <c r="JKC1276" s="65"/>
      <c r="JKD1276" s="65"/>
      <c r="JKE1276" s="65"/>
      <c r="JKF1276" s="65"/>
      <c r="JKG1276" s="65"/>
      <c r="JKH1276" s="65"/>
      <c r="JKI1276" s="65"/>
      <c r="JKJ1276" s="65"/>
      <c r="JKK1276" s="65"/>
      <c r="JKL1276" s="65"/>
      <c r="JKM1276" s="65"/>
      <c r="JKN1276" s="65"/>
      <c r="JKO1276" s="65"/>
      <c r="JKP1276" s="65"/>
      <c r="JKQ1276" s="65"/>
      <c r="JKR1276" s="65"/>
      <c r="JKS1276" s="65"/>
      <c r="JKT1276" s="65"/>
      <c r="JKU1276" s="65"/>
      <c r="JKV1276" s="65"/>
      <c r="JKW1276" s="65"/>
      <c r="JKX1276" s="65"/>
      <c r="JKY1276" s="65"/>
      <c r="JKZ1276" s="65"/>
      <c r="JLA1276" s="65"/>
      <c r="JLB1276" s="65"/>
      <c r="JLC1276" s="65"/>
      <c r="JLD1276" s="65"/>
      <c r="JLE1276" s="65"/>
      <c r="JLF1276" s="65"/>
      <c r="JLG1276" s="65"/>
      <c r="JLH1276" s="65"/>
      <c r="JLI1276" s="65"/>
      <c r="JLJ1276" s="65"/>
      <c r="JLK1276" s="65"/>
      <c r="JLL1276" s="65"/>
      <c r="JLM1276" s="65"/>
      <c r="JLN1276" s="65"/>
      <c r="JLO1276" s="65"/>
      <c r="JLP1276" s="65"/>
      <c r="JLQ1276" s="65"/>
      <c r="JLR1276" s="65"/>
      <c r="JLS1276" s="65"/>
      <c r="JLT1276" s="65"/>
      <c r="JLU1276" s="65"/>
      <c r="JLV1276" s="65"/>
      <c r="JLW1276" s="65"/>
      <c r="JLX1276" s="65"/>
      <c r="JLY1276" s="65"/>
      <c r="JLZ1276" s="65"/>
      <c r="JMA1276" s="65"/>
      <c r="JMB1276" s="65"/>
      <c r="JMC1276" s="65"/>
      <c r="JMD1276" s="65"/>
      <c r="JME1276" s="65"/>
      <c r="JMF1276" s="65"/>
      <c r="JMG1276" s="65"/>
      <c r="JMH1276" s="65"/>
      <c r="JMI1276" s="65"/>
      <c r="JMJ1276" s="65"/>
      <c r="JMK1276" s="65"/>
      <c r="JML1276" s="65"/>
      <c r="JMM1276" s="65"/>
      <c r="JMN1276" s="65"/>
      <c r="JMO1276" s="65"/>
      <c r="JMP1276" s="65"/>
      <c r="JMQ1276" s="65"/>
      <c r="JMR1276" s="65"/>
      <c r="JMS1276" s="65"/>
      <c r="JMT1276" s="65"/>
      <c r="JMU1276" s="65"/>
      <c r="JMV1276" s="65"/>
      <c r="JMW1276" s="65"/>
      <c r="JMX1276" s="65"/>
      <c r="JMY1276" s="65"/>
      <c r="JMZ1276" s="65"/>
      <c r="JNA1276" s="65"/>
      <c r="JNB1276" s="65"/>
      <c r="JNC1276" s="65"/>
      <c r="JND1276" s="65"/>
      <c r="JNE1276" s="65"/>
      <c r="JNF1276" s="65"/>
      <c r="JNG1276" s="65"/>
      <c r="JNH1276" s="65"/>
      <c r="JNI1276" s="65"/>
      <c r="JNJ1276" s="65"/>
      <c r="JNK1276" s="65"/>
      <c r="JNL1276" s="65"/>
      <c r="JNM1276" s="65"/>
      <c r="JNN1276" s="65"/>
      <c r="JNO1276" s="65"/>
      <c r="JNP1276" s="65"/>
      <c r="JNQ1276" s="65"/>
      <c r="JNR1276" s="65"/>
      <c r="JNS1276" s="65"/>
      <c r="JNT1276" s="65"/>
      <c r="JNU1276" s="65"/>
      <c r="JNV1276" s="65"/>
      <c r="JNW1276" s="65"/>
      <c r="JNX1276" s="65"/>
      <c r="JNY1276" s="65"/>
      <c r="JNZ1276" s="65"/>
      <c r="JOA1276" s="65"/>
      <c r="JOB1276" s="65"/>
      <c r="JOC1276" s="65"/>
      <c r="JOD1276" s="65"/>
      <c r="JOE1276" s="65"/>
      <c r="JOF1276" s="65"/>
      <c r="JOG1276" s="65"/>
      <c r="JOH1276" s="65"/>
      <c r="JOI1276" s="65"/>
      <c r="JOJ1276" s="65"/>
      <c r="JOK1276" s="65"/>
      <c r="JOL1276" s="65"/>
      <c r="JOM1276" s="65"/>
      <c r="JON1276" s="65"/>
      <c r="JOO1276" s="65"/>
      <c r="JOP1276" s="65"/>
      <c r="JOQ1276" s="65"/>
      <c r="JOR1276" s="65"/>
      <c r="JOS1276" s="65"/>
      <c r="JOT1276" s="65"/>
      <c r="JOU1276" s="65"/>
      <c r="JOV1276" s="65"/>
      <c r="JOW1276" s="65"/>
      <c r="JOX1276" s="65"/>
      <c r="JOY1276" s="65"/>
      <c r="JOZ1276" s="65"/>
      <c r="JPA1276" s="65"/>
      <c r="JPB1276" s="65"/>
      <c r="JPC1276" s="65"/>
      <c r="JPD1276" s="65"/>
      <c r="JPE1276" s="65"/>
      <c r="JPF1276" s="65"/>
      <c r="JPG1276" s="65"/>
      <c r="JPH1276" s="65"/>
      <c r="JPI1276" s="65"/>
      <c r="JPJ1276" s="65"/>
      <c r="JPK1276" s="65"/>
      <c r="JPL1276" s="65"/>
      <c r="JPM1276" s="65"/>
      <c r="JPN1276" s="65"/>
      <c r="JPO1276" s="65"/>
      <c r="JPP1276" s="65"/>
      <c r="JPQ1276" s="65"/>
      <c r="JPR1276" s="65"/>
      <c r="JPS1276" s="65"/>
      <c r="JPT1276" s="65"/>
      <c r="JPU1276" s="65"/>
      <c r="JPV1276" s="65"/>
      <c r="JPW1276" s="65"/>
      <c r="JPX1276" s="65"/>
      <c r="JPY1276" s="65"/>
      <c r="JPZ1276" s="65"/>
      <c r="JQA1276" s="65"/>
      <c r="JQB1276" s="65"/>
      <c r="JQC1276" s="65"/>
      <c r="JQD1276" s="65"/>
      <c r="JQE1276" s="65"/>
      <c r="JQF1276" s="65"/>
      <c r="JQG1276" s="65"/>
      <c r="JQH1276" s="65"/>
      <c r="JQI1276" s="65"/>
      <c r="JQJ1276" s="65"/>
      <c r="JQK1276" s="65"/>
      <c r="JQL1276" s="65"/>
      <c r="JQM1276" s="65"/>
      <c r="JQN1276" s="65"/>
      <c r="JQO1276" s="65"/>
      <c r="JQP1276" s="65"/>
      <c r="JQQ1276" s="65"/>
      <c r="JQR1276" s="65"/>
      <c r="JQS1276" s="65"/>
      <c r="JQT1276" s="65"/>
      <c r="JQU1276" s="65"/>
      <c r="JQV1276" s="65"/>
      <c r="JQW1276" s="65"/>
      <c r="JQX1276" s="65"/>
      <c r="JQY1276" s="65"/>
      <c r="JQZ1276" s="65"/>
      <c r="JRA1276" s="65"/>
      <c r="JRB1276" s="65"/>
      <c r="JRC1276" s="65"/>
      <c r="JRD1276" s="65"/>
      <c r="JRE1276" s="65"/>
      <c r="JRF1276" s="65"/>
      <c r="JRG1276" s="65"/>
      <c r="JRH1276" s="65"/>
      <c r="JRI1276" s="65"/>
      <c r="JRJ1276" s="65"/>
      <c r="JRK1276" s="65"/>
      <c r="JRL1276" s="65"/>
      <c r="JRM1276" s="65"/>
      <c r="JRN1276" s="65"/>
      <c r="JRO1276" s="65"/>
      <c r="JRP1276" s="65"/>
      <c r="JRQ1276" s="65"/>
      <c r="JRR1276" s="65"/>
      <c r="JRS1276" s="65"/>
      <c r="JRT1276" s="65"/>
      <c r="JRU1276" s="65"/>
      <c r="JRV1276" s="65"/>
      <c r="JRW1276" s="65"/>
      <c r="JRX1276" s="65"/>
      <c r="JRY1276" s="65"/>
      <c r="JRZ1276" s="65"/>
      <c r="JSA1276" s="65"/>
      <c r="JSB1276" s="65"/>
      <c r="JSC1276" s="65"/>
      <c r="JSD1276" s="65"/>
      <c r="JSE1276" s="65"/>
      <c r="JSF1276" s="65"/>
      <c r="JSG1276" s="65"/>
      <c r="JSH1276" s="65"/>
      <c r="JSI1276" s="65"/>
      <c r="JSJ1276" s="65"/>
      <c r="JSK1276" s="65"/>
      <c r="JSL1276" s="65"/>
      <c r="JSM1276" s="65"/>
      <c r="JSN1276" s="65"/>
      <c r="JSO1276" s="65"/>
      <c r="JSP1276" s="65"/>
      <c r="JSQ1276" s="65"/>
      <c r="JSR1276" s="65"/>
      <c r="JSS1276" s="65"/>
      <c r="JST1276" s="65"/>
      <c r="JSU1276" s="65"/>
      <c r="JSV1276" s="65"/>
      <c r="JSW1276" s="65"/>
      <c r="JSX1276" s="65"/>
      <c r="JSY1276" s="65"/>
      <c r="JSZ1276" s="65"/>
      <c r="JTA1276" s="65"/>
      <c r="JTB1276" s="65"/>
      <c r="JTC1276" s="65"/>
      <c r="JTD1276" s="65"/>
      <c r="JTE1276" s="65"/>
      <c r="JTF1276" s="65"/>
      <c r="JTG1276" s="65"/>
      <c r="JTH1276" s="65"/>
      <c r="JTI1276" s="65"/>
      <c r="JTJ1276" s="65"/>
      <c r="JTK1276" s="65"/>
      <c r="JTL1276" s="65"/>
      <c r="JTM1276" s="65"/>
      <c r="JTN1276" s="65"/>
      <c r="JTO1276" s="65"/>
      <c r="JTP1276" s="65"/>
      <c r="JTQ1276" s="65"/>
      <c r="JTR1276" s="65"/>
      <c r="JTS1276" s="65"/>
      <c r="JTT1276" s="65"/>
      <c r="JTU1276" s="65"/>
      <c r="JTV1276" s="65"/>
      <c r="JTW1276" s="65"/>
      <c r="JTX1276" s="65"/>
      <c r="JTY1276" s="65"/>
      <c r="JTZ1276" s="65"/>
      <c r="JUA1276" s="65"/>
      <c r="JUB1276" s="65"/>
      <c r="JUC1276" s="65"/>
      <c r="JUD1276" s="65"/>
      <c r="JUE1276" s="65"/>
      <c r="JUF1276" s="65"/>
      <c r="JUG1276" s="65"/>
      <c r="JUH1276" s="65"/>
      <c r="JUI1276" s="65"/>
      <c r="JUJ1276" s="65"/>
      <c r="JUK1276" s="65"/>
      <c r="JUL1276" s="65"/>
      <c r="JUM1276" s="65"/>
      <c r="JUN1276" s="65"/>
      <c r="JUO1276" s="65"/>
      <c r="JUP1276" s="65"/>
      <c r="JUQ1276" s="65"/>
      <c r="JUR1276" s="65"/>
      <c r="JUS1276" s="65"/>
      <c r="JUT1276" s="65"/>
      <c r="JUU1276" s="65"/>
      <c r="JUV1276" s="65"/>
      <c r="JUW1276" s="65"/>
      <c r="JUX1276" s="65"/>
      <c r="JUY1276" s="65"/>
      <c r="JUZ1276" s="65"/>
      <c r="JVA1276" s="65"/>
      <c r="JVB1276" s="65"/>
      <c r="JVC1276" s="65"/>
      <c r="JVD1276" s="65"/>
      <c r="JVE1276" s="65"/>
      <c r="JVF1276" s="65"/>
      <c r="JVG1276" s="65"/>
      <c r="JVH1276" s="65"/>
      <c r="JVI1276" s="65"/>
      <c r="JVJ1276" s="65"/>
      <c r="JVK1276" s="65"/>
      <c r="JVL1276" s="65"/>
      <c r="JVM1276" s="65"/>
      <c r="JVN1276" s="65"/>
      <c r="JVO1276" s="65"/>
      <c r="JVP1276" s="65"/>
      <c r="JVQ1276" s="65"/>
      <c r="JVR1276" s="65"/>
      <c r="JVS1276" s="65"/>
      <c r="JVT1276" s="65"/>
      <c r="JVU1276" s="65"/>
      <c r="JVV1276" s="65"/>
      <c r="JVW1276" s="65"/>
      <c r="JVX1276" s="65"/>
      <c r="JVY1276" s="65"/>
      <c r="JVZ1276" s="65"/>
      <c r="JWA1276" s="65"/>
      <c r="JWB1276" s="65"/>
      <c r="JWC1276" s="65"/>
      <c r="JWD1276" s="65"/>
      <c r="JWE1276" s="65"/>
      <c r="JWF1276" s="65"/>
      <c r="JWG1276" s="65"/>
      <c r="JWH1276" s="65"/>
      <c r="JWI1276" s="65"/>
      <c r="JWJ1276" s="65"/>
      <c r="JWK1276" s="65"/>
      <c r="JWL1276" s="65"/>
      <c r="JWM1276" s="65"/>
      <c r="JWN1276" s="65"/>
      <c r="JWO1276" s="65"/>
      <c r="JWP1276" s="65"/>
      <c r="JWQ1276" s="65"/>
      <c r="JWR1276" s="65"/>
      <c r="JWS1276" s="65"/>
      <c r="JWT1276" s="65"/>
      <c r="JWU1276" s="65"/>
      <c r="JWV1276" s="65"/>
      <c r="JWW1276" s="65"/>
      <c r="JWX1276" s="65"/>
      <c r="JWY1276" s="65"/>
      <c r="JWZ1276" s="65"/>
      <c r="JXA1276" s="65"/>
      <c r="JXB1276" s="65"/>
      <c r="JXC1276" s="65"/>
      <c r="JXD1276" s="65"/>
      <c r="JXE1276" s="65"/>
      <c r="JXF1276" s="65"/>
      <c r="JXG1276" s="65"/>
      <c r="JXH1276" s="65"/>
      <c r="JXI1276" s="65"/>
      <c r="JXJ1276" s="65"/>
      <c r="JXK1276" s="65"/>
      <c r="JXL1276" s="65"/>
      <c r="JXM1276" s="65"/>
      <c r="JXN1276" s="65"/>
      <c r="JXO1276" s="65"/>
      <c r="JXP1276" s="65"/>
      <c r="JXQ1276" s="65"/>
      <c r="JXR1276" s="65"/>
      <c r="JXS1276" s="65"/>
      <c r="JXT1276" s="65"/>
      <c r="JXU1276" s="65"/>
      <c r="JXV1276" s="65"/>
      <c r="JXW1276" s="65"/>
      <c r="JXX1276" s="65"/>
      <c r="JXY1276" s="65"/>
      <c r="JXZ1276" s="65"/>
      <c r="JYA1276" s="65"/>
      <c r="JYB1276" s="65"/>
      <c r="JYC1276" s="65"/>
      <c r="JYD1276" s="65"/>
      <c r="JYE1276" s="65"/>
      <c r="JYF1276" s="65"/>
      <c r="JYG1276" s="65"/>
      <c r="JYH1276" s="65"/>
      <c r="JYI1276" s="65"/>
      <c r="JYJ1276" s="65"/>
      <c r="JYK1276" s="65"/>
      <c r="JYL1276" s="65"/>
      <c r="JYM1276" s="65"/>
      <c r="JYN1276" s="65"/>
      <c r="JYO1276" s="65"/>
      <c r="JYP1276" s="65"/>
      <c r="JYQ1276" s="65"/>
      <c r="JYR1276" s="65"/>
      <c r="JYS1276" s="65"/>
      <c r="JYT1276" s="65"/>
      <c r="JYU1276" s="65"/>
      <c r="JYV1276" s="65"/>
      <c r="JYW1276" s="65"/>
      <c r="JYX1276" s="65"/>
      <c r="JYY1276" s="65"/>
      <c r="JYZ1276" s="65"/>
      <c r="JZA1276" s="65"/>
      <c r="JZB1276" s="65"/>
      <c r="JZC1276" s="65"/>
      <c r="JZD1276" s="65"/>
      <c r="JZE1276" s="65"/>
      <c r="JZF1276" s="65"/>
      <c r="JZG1276" s="65"/>
      <c r="JZH1276" s="65"/>
      <c r="JZI1276" s="65"/>
      <c r="JZJ1276" s="65"/>
      <c r="JZK1276" s="65"/>
      <c r="JZL1276" s="65"/>
      <c r="JZM1276" s="65"/>
      <c r="JZN1276" s="65"/>
      <c r="JZO1276" s="65"/>
      <c r="JZP1276" s="65"/>
      <c r="JZQ1276" s="65"/>
      <c r="JZR1276" s="65"/>
      <c r="JZS1276" s="65"/>
      <c r="JZT1276" s="65"/>
      <c r="JZU1276" s="65"/>
      <c r="JZV1276" s="65"/>
      <c r="JZW1276" s="65"/>
      <c r="JZX1276" s="65"/>
      <c r="JZY1276" s="65"/>
      <c r="JZZ1276" s="65"/>
      <c r="KAA1276" s="65"/>
      <c r="KAB1276" s="65"/>
      <c r="KAC1276" s="65"/>
      <c r="KAD1276" s="65"/>
      <c r="KAE1276" s="65"/>
      <c r="KAF1276" s="65"/>
      <c r="KAG1276" s="65"/>
      <c r="KAH1276" s="65"/>
      <c r="KAI1276" s="65"/>
      <c r="KAJ1276" s="65"/>
      <c r="KAK1276" s="65"/>
      <c r="KAL1276" s="65"/>
      <c r="KAM1276" s="65"/>
      <c r="KAN1276" s="65"/>
      <c r="KAO1276" s="65"/>
      <c r="KAP1276" s="65"/>
      <c r="KAQ1276" s="65"/>
      <c r="KAR1276" s="65"/>
      <c r="KAS1276" s="65"/>
      <c r="KAT1276" s="65"/>
      <c r="KAU1276" s="65"/>
      <c r="KAV1276" s="65"/>
      <c r="KAW1276" s="65"/>
      <c r="KAX1276" s="65"/>
      <c r="KAY1276" s="65"/>
      <c r="KAZ1276" s="65"/>
      <c r="KBA1276" s="65"/>
      <c r="KBB1276" s="65"/>
      <c r="KBC1276" s="65"/>
      <c r="KBD1276" s="65"/>
      <c r="KBE1276" s="65"/>
      <c r="KBF1276" s="65"/>
      <c r="KBG1276" s="65"/>
      <c r="KBH1276" s="65"/>
      <c r="KBI1276" s="65"/>
      <c r="KBJ1276" s="65"/>
      <c r="KBK1276" s="65"/>
      <c r="KBL1276" s="65"/>
      <c r="KBM1276" s="65"/>
      <c r="KBN1276" s="65"/>
      <c r="KBO1276" s="65"/>
      <c r="KBP1276" s="65"/>
      <c r="KBQ1276" s="65"/>
      <c r="KBR1276" s="65"/>
      <c r="KBS1276" s="65"/>
      <c r="KBT1276" s="65"/>
      <c r="KBU1276" s="65"/>
      <c r="KBV1276" s="65"/>
      <c r="KBW1276" s="65"/>
      <c r="KBX1276" s="65"/>
      <c r="KBY1276" s="65"/>
      <c r="KBZ1276" s="65"/>
      <c r="KCA1276" s="65"/>
      <c r="KCB1276" s="65"/>
      <c r="KCC1276" s="65"/>
      <c r="KCD1276" s="65"/>
      <c r="KCE1276" s="65"/>
      <c r="KCF1276" s="65"/>
      <c r="KCG1276" s="65"/>
      <c r="KCH1276" s="65"/>
      <c r="KCI1276" s="65"/>
      <c r="KCJ1276" s="65"/>
      <c r="KCK1276" s="65"/>
      <c r="KCL1276" s="65"/>
      <c r="KCM1276" s="65"/>
      <c r="KCN1276" s="65"/>
      <c r="KCO1276" s="65"/>
      <c r="KCP1276" s="65"/>
      <c r="KCQ1276" s="65"/>
      <c r="KCR1276" s="65"/>
      <c r="KCS1276" s="65"/>
      <c r="KCT1276" s="65"/>
      <c r="KCU1276" s="65"/>
      <c r="KCV1276" s="65"/>
      <c r="KCW1276" s="65"/>
      <c r="KCX1276" s="65"/>
      <c r="KCY1276" s="65"/>
      <c r="KCZ1276" s="65"/>
      <c r="KDA1276" s="65"/>
      <c r="KDB1276" s="65"/>
      <c r="KDC1276" s="65"/>
      <c r="KDD1276" s="65"/>
      <c r="KDE1276" s="65"/>
      <c r="KDF1276" s="65"/>
      <c r="KDG1276" s="65"/>
      <c r="KDH1276" s="65"/>
      <c r="KDI1276" s="65"/>
      <c r="KDJ1276" s="65"/>
      <c r="KDK1276" s="65"/>
      <c r="KDL1276" s="65"/>
      <c r="KDM1276" s="65"/>
      <c r="KDN1276" s="65"/>
      <c r="KDO1276" s="65"/>
      <c r="KDP1276" s="65"/>
      <c r="KDQ1276" s="65"/>
      <c r="KDR1276" s="65"/>
      <c r="KDS1276" s="65"/>
      <c r="KDT1276" s="65"/>
      <c r="KDU1276" s="65"/>
      <c r="KDV1276" s="65"/>
      <c r="KDW1276" s="65"/>
      <c r="KDX1276" s="65"/>
      <c r="KDY1276" s="65"/>
      <c r="KDZ1276" s="65"/>
      <c r="KEA1276" s="65"/>
      <c r="KEB1276" s="65"/>
      <c r="KEC1276" s="65"/>
      <c r="KED1276" s="65"/>
      <c r="KEE1276" s="65"/>
      <c r="KEF1276" s="65"/>
      <c r="KEG1276" s="65"/>
      <c r="KEH1276" s="65"/>
      <c r="KEI1276" s="65"/>
      <c r="KEJ1276" s="65"/>
      <c r="KEK1276" s="65"/>
      <c r="KEL1276" s="65"/>
      <c r="KEM1276" s="65"/>
      <c r="KEN1276" s="65"/>
      <c r="KEO1276" s="65"/>
      <c r="KEP1276" s="65"/>
      <c r="KEQ1276" s="65"/>
      <c r="KER1276" s="65"/>
      <c r="KES1276" s="65"/>
      <c r="KET1276" s="65"/>
      <c r="KEU1276" s="65"/>
      <c r="KEV1276" s="65"/>
      <c r="KEW1276" s="65"/>
      <c r="KEX1276" s="65"/>
      <c r="KEY1276" s="65"/>
      <c r="KEZ1276" s="65"/>
      <c r="KFA1276" s="65"/>
      <c r="KFB1276" s="65"/>
      <c r="KFC1276" s="65"/>
      <c r="KFD1276" s="65"/>
      <c r="KFE1276" s="65"/>
      <c r="KFF1276" s="65"/>
      <c r="KFG1276" s="65"/>
      <c r="KFH1276" s="65"/>
      <c r="KFI1276" s="65"/>
      <c r="KFJ1276" s="65"/>
      <c r="KFK1276" s="65"/>
      <c r="KFL1276" s="65"/>
      <c r="KFM1276" s="65"/>
      <c r="KFN1276" s="65"/>
      <c r="KFO1276" s="65"/>
      <c r="KFP1276" s="65"/>
      <c r="KFQ1276" s="65"/>
      <c r="KFR1276" s="65"/>
      <c r="KFS1276" s="65"/>
      <c r="KFT1276" s="65"/>
      <c r="KFU1276" s="65"/>
      <c r="KFV1276" s="65"/>
      <c r="KFW1276" s="65"/>
      <c r="KFX1276" s="65"/>
      <c r="KFY1276" s="65"/>
      <c r="KFZ1276" s="65"/>
      <c r="KGA1276" s="65"/>
      <c r="KGB1276" s="65"/>
      <c r="KGC1276" s="65"/>
      <c r="KGD1276" s="65"/>
      <c r="KGE1276" s="65"/>
      <c r="KGF1276" s="65"/>
      <c r="KGG1276" s="65"/>
      <c r="KGH1276" s="65"/>
      <c r="KGI1276" s="65"/>
      <c r="KGJ1276" s="65"/>
      <c r="KGK1276" s="65"/>
      <c r="KGL1276" s="65"/>
      <c r="KGM1276" s="65"/>
      <c r="KGN1276" s="65"/>
      <c r="KGO1276" s="65"/>
      <c r="KGP1276" s="65"/>
      <c r="KGQ1276" s="65"/>
      <c r="KGR1276" s="65"/>
      <c r="KGS1276" s="65"/>
      <c r="KGT1276" s="65"/>
      <c r="KGU1276" s="65"/>
      <c r="KGV1276" s="65"/>
      <c r="KGW1276" s="65"/>
      <c r="KGX1276" s="65"/>
      <c r="KGY1276" s="65"/>
      <c r="KGZ1276" s="65"/>
      <c r="KHA1276" s="65"/>
      <c r="KHB1276" s="65"/>
      <c r="KHC1276" s="65"/>
      <c r="KHD1276" s="65"/>
      <c r="KHE1276" s="65"/>
      <c r="KHF1276" s="65"/>
      <c r="KHG1276" s="65"/>
      <c r="KHH1276" s="65"/>
      <c r="KHI1276" s="65"/>
      <c r="KHJ1276" s="65"/>
      <c r="KHK1276" s="65"/>
      <c r="KHL1276" s="65"/>
      <c r="KHM1276" s="65"/>
      <c r="KHN1276" s="65"/>
      <c r="KHO1276" s="65"/>
      <c r="KHP1276" s="65"/>
      <c r="KHQ1276" s="65"/>
      <c r="KHR1276" s="65"/>
      <c r="KHS1276" s="65"/>
      <c r="KHT1276" s="65"/>
      <c r="KHU1276" s="65"/>
      <c r="KHV1276" s="65"/>
      <c r="KHW1276" s="65"/>
      <c r="KHX1276" s="65"/>
      <c r="KHY1276" s="65"/>
      <c r="KHZ1276" s="65"/>
      <c r="KIA1276" s="65"/>
      <c r="KIB1276" s="65"/>
      <c r="KIC1276" s="65"/>
      <c r="KID1276" s="65"/>
      <c r="KIE1276" s="65"/>
      <c r="KIF1276" s="65"/>
      <c r="KIG1276" s="65"/>
      <c r="KIH1276" s="65"/>
      <c r="KII1276" s="65"/>
      <c r="KIJ1276" s="65"/>
      <c r="KIK1276" s="65"/>
      <c r="KIL1276" s="65"/>
      <c r="KIM1276" s="65"/>
      <c r="KIN1276" s="65"/>
      <c r="KIO1276" s="65"/>
      <c r="KIP1276" s="65"/>
      <c r="KIQ1276" s="65"/>
      <c r="KIR1276" s="65"/>
      <c r="KIS1276" s="65"/>
      <c r="KIT1276" s="65"/>
      <c r="KIU1276" s="65"/>
      <c r="KIV1276" s="65"/>
      <c r="KIW1276" s="65"/>
      <c r="KIX1276" s="65"/>
      <c r="KIY1276" s="65"/>
      <c r="KIZ1276" s="65"/>
      <c r="KJA1276" s="65"/>
      <c r="KJB1276" s="65"/>
      <c r="KJC1276" s="65"/>
      <c r="KJD1276" s="65"/>
      <c r="KJE1276" s="65"/>
      <c r="KJF1276" s="65"/>
      <c r="KJG1276" s="65"/>
      <c r="KJH1276" s="65"/>
      <c r="KJI1276" s="65"/>
      <c r="KJJ1276" s="65"/>
      <c r="KJK1276" s="65"/>
      <c r="KJL1276" s="65"/>
      <c r="KJM1276" s="65"/>
      <c r="KJN1276" s="65"/>
      <c r="KJO1276" s="65"/>
      <c r="KJP1276" s="65"/>
      <c r="KJQ1276" s="65"/>
      <c r="KJR1276" s="65"/>
      <c r="KJS1276" s="65"/>
      <c r="KJT1276" s="65"/>
      <c r="KJU1276" s="65"/>
      <c r="KJV1276" s="65"/>
      <c r="KJW1276" s="65"/>
      <c r="KJX1276" s="65"/>
      <c r="KJY1276" s="65"/>
      <c r="KJZ1276" s="65"/>
      <c r="KKA1276" s="65"/>
      <c r="KKB1276" s="65"/>
      <c r="KKC1276" s="65"/>
      <c r="KKD1276" s="65"/>
      <c r="KKE1276" s="65"/>
      <c r="KKF1276" s="65"/>
      <c r="KKG1276" s="65"/>
      <c r="KKH1276" s="65"/>
      <c r="KKI1276" s="65"/>
      <c r="KKJ1276" s="65"/>
      <c r="KKK1276" s="65"/>
      <c r="KKL1276" s="65"/>
      <c r="KKM1276" s="65"/>
      <c r="KKN1276" s="65"/>
      <c r="KKO1276" s="65"/>
      <c r="KKP1276" s="65"/>
      <c r="KKQ1276" s="65"/>
      <c r="KKR1276" s="65"/>
      <c r="KKS1276" s="65"/>
      <c r="KKT1276" s="65"/>
      <c r="KKU1276" s="65"/>
      <c r="KKV1276" s="65"/>
      <c r="KKW1276" s="65"/>
      <c r="KKX1276" s="65"/>
      <c r="KKY1276" s="65"/>
      <c r="KKZ1276" s="65"/>
      <c r="KLA1276" s="65"/>
      <c r="KLB1276" s="65"/>
      <c r="KLC1276" s="65"/>
      <c r="KLD1276" s="65"/>
      <c r="KLE1276" s="65"/>
      <c r="KLF1276" s="65"/>
      <c r="KLG1276" s="65"/>
      <c r="KLH1276" s="65"/>
      <c r="KLI1276" s="65"/>
      <c r="KLJ1276" s="65"/>
      <c r="KLK1276" s="65"/>
      <c r="KLL1276" s="65"/>
      <c r="KLM1276" s="65"/>
      <c r="KLN1276" s="65"/>
      <c r="KLO1276" s="65"/>
      <c r="KLP1276" s="65"/>
      <c r="KLQ1276" s="65"/>
      <c r="KLR1276" s="65"/>
      <c r="KLS1276" s="65"/>
      <c r="KLT1276" s="65"/>
      <c r="KLU1276" s="65"/>
      <c r="KLV1276" s="65"/>
      <c r="KLW1276" s="65"/>
      <c r="KLX1276" s="65"/>
      <c r="KLY1276" s="65"/>
      <c r="KLZ1276" s="65"/>
      <c r="KMA1276" s="65"/>
      <c r="KMB1276" s="65"/>
      <c r="KMC1276" s="65"/>
      <c r="KMD1276" s="65"/>
      <c r="KME1276" s="65"/>
      <c r="KMF1276" s="65"/>
      <c r="KMG1276" s="65"/>
      <c r="KMH1276" s="65"/>
      <c r="KMI1276" s="65"/>
      <c r="KMJ1276" s="65"/>
      <c r="KMK1276" s="65"/>
      <c r="KML1276" s="65"/>
      <c r="KMM1276" s="65"/>
      <c r="KMN1276" s="65"/>
      <c r="KMO1276" s="65"/>
      <c r="KMP1276" s="65"/>
      <c r="KMQ1276" s="65"/>
      <c r="KMR1276" s="65"/>
      <c r="KMS1276" s="65"/>
      <c r="KMT1276" s="65"/>
      <c r="KMU1276" s="65"/>
      <c r="KMV1276" s="65"/>
      <c r="KMW1276" s="65"/>
      <c r="KMX1276" s="65"/>
      <c r="KMY1276" s="65"/>
      <c r="KMZ1276" s="65"/>
      <c r="KNA1276" s="65"/>
      <c r="KNB1276" s="65"/>
      <c r="KNC1276" s="65"/>
      <c r="KND1276" s="65"/>
      <c r="KNE1276" s="65"/>
      <c r="KNF1276" s="65"/>
      <c r="KNG1276" s="65"/>
      <c r="KNH1276" s="65"/>
      <c r="KNI1276" s="65"/>
      <c r="KNJ1276" s="65"/>
      <c r="KNK1276" s="65"/>
      <c r="KNL1276" s="65"/>
      <c r="KNM1276" s="65"/>
      <c r="KNN1276" s="65"/>
      <c r="KNO1276" s="65"/>
      <c r="KNP1276" s="65"/>
      <c r="KNQ1276" s="65"/>
      <c r="KNR1276" s="65"/>
      <c r="KNS1276" s="65"/>
      <c r="KNT1276" s="65"/>
      <c r="KNU1276" s="65"/>
      <c r="KNV1276" s="65"/>
      <c r="KNW1276" s="65"/>
      <c r="KNX1276" s="65"/>
      <c r="KNY1276" s="65"/>
      <c r="KNZ1276" s="65"/>
      <c r="KOA1276" s="65"/>
      <c r="KOB1276" s="65"/>
      <c r="KOC1276" s="65"/>
      <c r="KOD1276" s="65"/>
      <c r="KOE1276" s="65"/>
      <c r="KOF1276" s="65"/>
      <c r="KOG1276" s="65"/>
      <c r="KOH1276" s="65"/>
      <c r="KOI1276" s="65"/>
      <c r="KOJ1276" s="65"/>
      <c r="KOK1276" s="65"/>
      <c r="KOL1276" s="65"/>
      <c r="KOM1276" s="65"/>
      <c r="KON1276" s="65"/>
      <c r="KOO1276" s="65"/>
      <c r="KOP1276" s="65"/>
      <c r="KOQ1276" s="65"/>
      <c r="KOR1276" s="65"/>
      <c r="KOS1276" s="65"/>
      <c r="KOT1276" s="65"/>
      <c r="KOU1276" s="65"/>
      <c r="KOV1276" s="65"/>
      <c r="KOW1276" s="65"/>
      <c r="KOX1276" s="65"/>
      <c r="KOY1276" s="65"/>
      <c r="KOZ1276" s="65"/>
      <c r="KPA1276" s="65"/>
      <c r="KPB1276" s="65"/>
      <c r="KPC1276" s="65"/>
      <c r="KPD1276" s="65"/>
      <c r="KPE1276" s="65"/>
      <c r="KPF1276" s="65"/>
      <c r="KPG1276" s="65"/>
      <c r="KPH1276" s="65"/>
      <c r="KPI1276" s="65"/>
      <c r="KPJ1276" s="65"/>
      <c r="KPK1276" s="65"/>
      <c r="KPL1276" s="65"/>
      <c r="KPM1276" s="65"/>
      <c r="KPN1276" s="65"/>
      <c r="KPO1276" s="65"/>
      <c r="KPP1276" s="65"/>
      <c r="KPQ1276" s="65"/>
      <c r="KPR1276" s="65"/>
      <c r="KPS1276" s="65"/>
      <c r="KPT1276" s="65"/>
      <c r="KPU1276" s="65"/>
      <c r="KPV1276" s="65"/>
      <c r="KPW1276" s="65"/>
      <c r="KPX1276" s="65"/>
      <c r="KPY1276" s="65"/>
      <c r="KPZ1276" s="65"/>
      <c r="KQA1276" s="65"/>
      <c r="KQB1276" s="65"/>
      <c r="KQC1276" s="65"/>
      <c r="KQD1276" s="65"/>
      <c r="KQE1276" s="65"/>
      <c r="KQF1276" s="65"/>
      <c r="KQG1276" s="65"/>
      <c r="KQH1276" s="65"/>
      <c r="KQI1276" s="65"/>
      <c r="KQJ1276" s="65"/>
      <c r="KQK1276" s="65"/>
      <c r="KQL1276" s="65"/>
      <c r="KQM1276" s="65"/>
      <c r="KQN1276" s="65"/>
      <c r="KQO1276" s="65"/>
      <c r="KQP1276" s="65"/>
      <c r="KQQ1276" s="65"/>
      <c r="KQR1276" s="65"/>
      <c r="KQS1276" s="65"/>
      <c r="KQT1276" s="65"/>
      <c r="KQU1276" s="65"/>
      <c r="KQV1276" s="65"/>
      <c r="KQW1276" s="65"/>
      <c r="KQX1276" s="65"/>
      <c r="KQY1276" s="65"/>
      <c r="KQZ1276" s="65"/>
      <c r="KRA1276" s="65"/>
      <c r="KRB1276" s="65"/>
      <c r="KRC1276" s="65"/>
      <c r="KRD1276" s="65"/>
      <c r="KRE1276" s="65"/>
      <c r="KRF1276" s="65"/>
      <c r="KRG1276" s="65"/>
      <c r="KRH1276" s="65"/>
      <c r="KRI1276" s="65"/>
      <c r="KRJ1276" s="65"/>
      <c r="KRK1276" s="65"/>
      <c r="KRL1276" s="65"/>
      <c r="KRM1276" s="65"/>
      <c r="KRN1276" s="65"/>
      <c r="KRO1276" s="65"/>
      <c r="KRP1276" s="65"/>
      <c r="KRQ1276" s="65"/>
      <c r="KRR1276" s="65"/>
      <c r="KRS1276" s="65"/>
      <c r="KRT1276" s="65"/>
      <c r="KRU1276" s="65"/>
      <c r="KRV1276" s="65"/>
      <c r="KRW1276" s="65"/>
      <c r="KRX1276" s="65"/>
      <c r="KRY1276" s="65"/>
      <c r="KRZ1276" s="65"/>
      <c r="KSA1276" s="65"/>
      <c r="KSB1276" s="65"/>
      <c r="KSC1276" s="65"/>
      <c r="KSD1276" s="65"/>
      <c r="KSE1276" s="65"/>
      <c r="KSF1276" s="65"/>
      <c r="KSG1276" s="65"/>
      <c r="KSH1276" s="65"/>
      <c r="KSI1276" s="65"/>
      <c r="KSJ1276" s="65"/>
      <c r="KSK1276" s="65"/>
      <c r="KSL1276" s="65"/>
      <c r="KSM1276" s="65"/>
      <c r="KSN1276" s="65"/>
      <c r="KSO1276" s="65"/>
      <c r="KSP1276" s="65"/>
      <c r="KSQ1276" s="65"/>
      <c r="KSR1276" s="65"/>
      <c r="KSS1276" s="65"/>
      <c r="KST1276" s="65"/>
      <c r="KSU1276" s="65"/>
      <c r="KSV1276" s="65"/>
      <c r="KSW1276" s="65"/>
      <c r="KSX1276" s="65"/>
      <c r="KSY1276" s="65"/>
      <c r="KSZ1276" s="65"/>
      <c r="KTA1276" s="65"/>
      <c r="KTB1276" s="65"/>
      <c r="KTC1276" s="65"/>
      <c r="KTD1276" s="65"/>
      <c r="KTE1276" s="65"/>
      <c r="KTF1276" s="65"/>
      <c r="KTG1276" s="65"/>
      <c r="KTH1276" s="65"/>
      <c r="KTI1276" s="65"/>
      <c r="KTJ1276" s="65"/>
      <c r="KTK1276" s="65"/>
      <c r="KTL1276" s="65"/>
      <c r="KTM1276" s="65"/>
      <c r="KTN1276" s="65"/>
      <c r="KTO1276" s="65"/>
      <c r="KTP1276" s="65"/>
      <c r="KTQ1276" s="65"/>
      <c r="KTR1276" s="65"/>
      <c r="KTS1276" s="65"/>
      <c r="KTT1276" s="65"/>
      <c r="KTU1276" s="65"/>
      <c r="KTV1276" s="65"/>
      <c r="KTW1276" s="65"/>
      <c r="KTX1276" s="65"/>
      <c r="KTY1276" s="65"/>
      <c r="KTZ1276" s="65"/>
      <c r="KUA1276" s="65"/>
      <c r="KUB1276" s="65"/>
      <c r="KUC1276" s="65"/>
      <c r="KUD1276" s="65"/>
      <c r="KUE1276" s="65"/>
      <c r="KUF1276" s="65"/>
      <c r="KUG1276" s="65"/>
      <c r="KUH1276" s="65"/>
      <c r="KUI1276" s="65"/>
      <c r="KUJ1276" s="65"/>
      <c r="KUK1276" s="65"/>
      <c r="KUL1276" s="65"/>
      <c r="KUM1276" s="65"/>
      <c r="KUN1276" s="65"/>
      <c r="KUO1276" s="65"/>
      <c r="KUP1276" s="65"/>
      <c r="KUQ1276" s="65"/>
      <c r="KUR1276" s="65"/>
      <c r="KUS1276" s="65"/>
      <c r="KUT1276" s="65"/>
      <c r="KUU1276" s="65"/>
      <c r="KUV1276" s="65"/>
      <c r="KUW1276" s="65"/>
      <c r="KUX1276" s="65"/>
      <c r="KUY1276" s="65"/>
      <c r="KUZ1276" s="65"/>
      <c r="KVA1276" s="65"/>
      <c r="KVB1276" s="65"/>
      <c r="KVC1276" s="65"/>
      <c r="KVD1276" s="65"/>
      <c r="KVE1276" s="65"/>
      <c r="KVF1276" s="65"/>
      <c r="KVG1276" s="65"/>
      <c r="KVH1276" s="65"/>
      <c r="KVI1276" s="65"/>
      <c r="KVJ1276" s="65"/>
      <c r="KVK1276" s="65"/>
      <c r="KVL1276" s="65"/>
      <c r="KVM1276" s="65"/>
      <c r="KVN1276" s="65"/>
      <c r="KVO1276" s="65"/>
      <c r="KVP1276" s="65"/>
      <c r="KVQ1276" s="65"/>
      <c r="KVR1276" s="65"/>
      <c r="KVS1276" s="65"/>
      <c r="KVT1276" s="65"/>
      <c r="KVU1276" s="65"/>
      <c r="KVV1276" s="65"/>
      <c r="KVW1276" s="65"/>
      <c r="KVX1276" s="65"/>
      <c r="KVY1276" s="65"/>
      <c r="KVZ1276" s="65"/>
      <c r="KWA1276" s="65"/>
      <c r="KWB1276" s="65"/>
      <c r="KWC1276" s="65"/>
      <c r="KWD1276" s="65"/>
      <c r="KWE1276" s="65"/>
      <c r="KWF1276" s="65"/>
      <c r="KWG1276" s="65"/>
      <c r="KWH1276" s="65"/>
      <c r="KWI1276" s="65"/>
      <c r="KWJ1276" s="65"/>
      <c r="KWK1276" s="65"/>
      <c r="KWL1276" s="65"/>
      <c r="KWM1276" s="65"/>
      <c r="KWN1276" s="65"/>
      <c r="KWO1276" s="65"/>
      <c r="KWP1276" s="65"/>
      <c r="KWQ1276" s="65"/>
      <c r="KWR1276" s="65"/>
      <c r="KWS1276" s="65"/>
      <c r="KWT1276" s="65"/>
      <c r="KWU1276" s="65"/>
      <c r="KWV1276" s="65"/>
      <c r="KWW1276" s="65"/>
      <c r="KWX1276" s="65"/>
      <c r="KWY1276" s="65"/>
      <c r="KWZ1276" s="65"/>
      <c r="KXA1276" s="65"/>
      <c r="KXB1276" s="65"/>
      <c r="KXC1276" s="65"/>
      <c r="KXD1276" s="65"/>
      <c r="KXE1276" s="65"/>
      <c r="KXF1276" s="65"/>
      <c r="KXG1276" s="65"/>
      <c r="KXH1276" s="65"/>
      <c r="KXI1276" s="65"/>
      <c r="KXJ1276" s="65"/>
      <c r="KXK1276" s="65"/>
      <c r="KXL1276" s="65"/>
      <c r="KXM1276" s="65"/>
      <c r="KXN1276" s="65"/>
      <c r="KXO1276" s="65"/>
      <c r="KXP1276" s="65"/>
      <c r="KXQ1276" s="65"/>
      <c r="KXR1276" s="65"/>
      <c r="KXS1276" s="65"/>
      <c r="KXT1276" s="65"/>
      <c r="KXU1276" s="65"/>
      <c r="KXV1276" s="65"/>
      <c r="KXW1276" s="65"/>
      <c r="KXX1276" s="65"/>
      <c r="KXY1276" s="65"/>
      <c r="KXZ1276" s="65"/>
      <c r="KYA1276" s="65"/>
      <c r="KYB1276" s="65"/>
      <c r="KYC1276" s="65"/>
      <c r="KYD1276" s="65"/>
      <c r="KYE1276" s="65"/>
      <c r="KYF1276" s="65"/>
      <c r="KYG1276" s="65"/>
      <c r="KYH1276" s="65"/>
      <c r="KYI1276" s="65"/>
      <c r="KYJ1276" s="65"/>
      <c r="KYK1276" s="65"/>
      <c r="KYL1276" s="65"/>
      <c r="KYM1276" s="65"/>
      <c r="KYN1276" s="65"/>
      <c r="KYO1276" s="65"/>
      <c r="KYP1276" s="65"/>
      <c r="KYQ1276" s="65"/>
      <c r="KYR1276" s="65"/>
      <c r="KYS1276" s="65"/>
      <c r="KYT1276" s="65"/>
      <c r="KYU1276" s="65"/>
      <c r="KYV1276" s="65"/>
      <c r="KYW1276" s="65"/>
      <c r="KYX1276" s="65"/>
      <c r="KYY1276" s="65"/>
      <c r="KYZ1276" s="65"/>
      <c r="KZA1276" s="65"/>
      <c r="KZB1276" s="65"/>
      <c r="KZC1276" s="65"/>
      <c r="KZD1276" s="65"/>
      <c r="KZE1276" s="65"/>
      <c r="KZF1276" s="65"/>
      <c r="KZG1276" s="65"/>
      <c r="KZH1276" s="65"/>
      <c r="KZI1276" s="65"/>
      <c r="KZJ1276" s="65"/>
      <c r="KZK1276" s="65"/>
      <c r="KZL1276" s="65"/>
      <c r="KZM1276" s="65"/>
      <c r="KZN1276" s="65"/>
      <c r="KZO1276" s="65"/>
      <c r="KZP1276" s="65"/>
      <c r="KZQ1276" s="65"/>
      <c r="KZR1276" s="65"/>
      <c r="KZS1276" s="65"/>
      <c r="KZT1276" s="65"/>
      <c r="KZU1276" s="65"/>
      <c r="KZV1276" s="65"/>
      <c r="KZW1276" s="65"/>
      <c r="KZX1276" s="65"/>
      <c r="KZY1276" s="65"/>
      <c r="KZZ1276" s="65"/>
      <c r="LAA1276" s="65"/>
      <c r="LAB1276" s="65"/>
      <c r="LAC1276" s="65"/>
      <c r="LAD1276" s="65"/>
      <c r="LAE1276" s="65"/>
      <c r="LAF1276" s="65"/>
      <c r="LAG1276" s="65"/>
      <c r="LAH1276" s="65"/>
      <c r="LAI1276" s="65"/>
      <c r="LAJ1276" s="65"/>
      <c r="LAK1276" s="65"/>
      <c r="LAL1276" s="65"/>
      <c r="LAM1276" s="65"/>
      <c r="LAN1276" s="65"/>
      <c r="LAO1276" s="65"/>
      <c r="LAP1276" s="65"/>
      <c r="LAQ1276" s="65"/>
      <c r="LAR1276" s="65"/>
      <c r="LAS1276" s="65"/>
      <c r="LAT1276" s="65"/>
      <c r="LAU1276" s="65"/>
      <c r="LAV1276" s="65"/>
      <c r="LAW1276" s="65"/>
      <c r="LAX1276" s="65"/>
      <c r="LAY1276" s="65"/>
      <c r="LAZ1276" s="65"/>
      <c r="LBA1276" s="65"/>
      <c r="LBB1276" s="65"/>
      <c r="LBC1276" s="65"/>
      <c r="LBD1276" s="65"/>
      <c r="LBE1276" s="65"/>
      <c r="LBF1276" s="65"/>
      <c r="LBG1276" s="65"/>
      <c r="LBH1276" s="65"/>
      <c r="LBI1276" s="65"/>
      <c r="LBJ1276" s="65"/>
      <c r="LBK1276" s="65"/>
      <c r="LBL1276" s="65"/>
      <c r="LBM1276" s="65"/>
      <c r="LBN1276" s="65"/>
      <c r="LBO1276" s="65"/>
      <c r="LBP1276" s="65"/>
      <c r="LBQ1276" s="65"/>
      <c r="LBR1276" s="65"/>
      <c r="LBS1276" s="65"/>
      <c r="LBT1276" s="65"/>
      <c r="LBU1276" s="65"/>
      <c r="LBV1276" s="65"/>
      <c r="LBW1276" s="65"/>
      <c r="LBX1276" s="65"/>
      <c r="LBY1276" s="65"/>
      <c r="LBZ1276" s="65"/>
      <c r="LCA1276" s="65"/>
      <c r="LCB1276" s="65"/>
      <c r="LCC1276" s="65"/>
      <c r="LCD1276" s="65"/>
      <c r="LCE1276" s="65"/>
      <c r="LCF1276" s="65"/>
      <c r="LCG1276" s="65"/>
      <c r="LCH1276" s="65"/>
      <c r="LCI1276" s="65"/>
      <c r="LCJ1276" s="65"/>
      <c r="LCK1276" s="65"/>
      <c r="LCL1276" s="65"/>
      <c r="LCM1276" s="65"/>
      <c r="LCN1276" s="65"/>
      <c r="LCO1276" s="65"/>
      <c r="LCP1276" s="65"/>
      <c r="LCQ1276" s="65"/>
      <c r="LCR1276" s="65"/>
      <c r="LCS1276" s="65"/>
      <c r="LCT1276" s="65"/>
      <c r="LCU1276" s="65"/>
      <c r="LCV1276" s="65"/>
      <c r="LCW1276" s="65"/>
      <c r="LCX1276" s="65"/>
      <c r="LCY1276" s="65"/>
      <c r="LCZ1276" s="65"/>
      <c r="LDA1276" s="65"/>
      <c r="LDB1276" s="65"/>
      <c r="LDC1276" s="65"/>
      <c r="LDD1276" s="65"/>
      <c r="LDE1276" s="65"/>
      <c r="LDF1276" s="65"/>
      <c r="LDG1276" s="65"/>
      <c r="LDH1276" s="65"/>
      <c r="LDI1276" s="65"/>
      <c r="LDJ1276" s="65"/>
      <c r="LDK1276" s="65"/>
      <c r="LDL1276" s="65"/>
      <c r="LDM1276" s="65"/>
      <c r="LDN1276" s="65"/>
      <c r="LDO1276" s="65"/>
      <c r="LDP1276" s="65"/>
      <c r="LDQ1276" s="65"/>
      <c r="LDR1276" s="65"/>
      <c r="LDS1276" s="65"/>
      <c r="LDT1276" s="65"/>
      <c r="LDU1276" s="65"/>
      <c r="LDV1276" s="65"/>
      <c r="LDW1276" s="65"/>
      <c r="LDX1276" s="65"/>
      <c r="LDY1276" s="65"/>
      <c r="LDZ1276" s="65"/>
      <c r="LEA1276" s="65"/>
      <c r="LEB1276" s="65"/>
      <c r="LEC1276" s="65"/>
      <c r="LED1276" s="65"/>
      <c r="LEE1276" s="65"/>
      <c r="LEF1276" s="65"/>
      <c r="LEG1276" s="65"/>
      <c r="LEH1276" s="65"/>
      <c r="LEI1276" s="65"/>
      <c r="LEJ1276" s="65"/>
      <c r="LEK1276" s="65"/>
      <c r="LEL1276" s="65"/>
      <c r="LEM1276" s="65"/>
      <c r="LEN1276" s="65"/>
      <c r="LEO1276" s="65"/>
      <c r="LEP1276" s="65"/>
      <c r="LEQ1276" s="65"/>
      <c r="LER1276" s="65"/>
      <c r="LES1276" s="65"/>
      <c r="LET1276" s="65"/>
      <c r="LEU1276" s="65"/>
      <c r="LEV1276" s="65"/>
      <c r="LEW1276" s="65"/>
      <c r="LEX1276" s="65"/>
      <c r="LEY1276" s="65"/>
      <c r="LEZ1276" s="65"/>
      <c r="LFA1276" s="65"/>
      <c r="LFB1276" s="65"/>
      <c r="LFC1276" s="65"/>
      <c r="LFD1276" s="65"/>
      <c r="LFE1276" s="65"/>
      <c r="LFF1276" s="65"/>
      <c r="LFG1276" s="65"/>
      <c r="LFH1276" s="65"/>
      <c r="LFI1276" s="65"/>
      <c r="LFJ1276" s="65"/>
      <c r="LFK1276" s="65"/>
      <c r="LFL1276" s="65"/>
      <c r="LFM1276" s="65"/>
      <c r="LFN1276" s="65"/>
      <c r="LFO1276" s="65"/>
      <c r="LFP1276" s="65"/>
      <c r="LFQ1276" s="65"/>
      <c r="LFR1276" s="65"/>
      <c r="LFS1276" s="65"/>
      <c r="LFT1276" s="65"/>
      <c r="LFU1276" s="65"/>
      <c r="LFV1276" s="65"/>
      <c r="LFW1276" s="65"/>
      <c r="LFX1276" s="65"/>
      <c r="LFY1276" s="65"/>
      <c r="LFZ1276" s="65"/>
      <c r="LGA1276" s="65"/>
      <c r="LGB1276" s="65"/>
      <c r="LGC1276" s="65"/>
      <c r="LGD1276" s="65"/>
      <c r="LGE1276" s="65"/>
      <c r="LGF1276" s="65"/>
      <c r="LGG1276" s="65"/>
      <c r="LGH1276" s="65"/>
      <c r="LGI1276" s="65"/>
      <c r="LGJ1276" s="65"/>
      <c r="LGK1276" s="65"/>
      <c r="LGL1276" s="65"/>
      <c r="LGM1276" s="65"/>
      <c r="LGN1276" s="65"/>
      <c r="LGO1276" s="65"/>
      <c r="LGP1276" s="65"/>
      <c r="LGQ1276" s="65"/>
      <c r="LGR1276" s="65"/>
      <c r="LGS1276" s="65"/>
      <c r="LGT1276" s="65"/>
      <c r="LGU1276" s="65"/>
      <c r="LGV1276" s="65"/>
      <c r="LGW1276" s="65"/>
      <c r="LGX1276" s="65"/>
      <c r="LGY1276" s="65"/>
      <c r="LGZ1276" s="65"/>
      <c r="LHA1276" s="65"/>
      <c r="LHB1276" s="65"/>
      <c r="LHC1276" s="65"/>
      <c r="LHD1276" s="65"/>
      <c r="LHE1276" s="65"/>
      <c r="LHF1276" s="65"/>
      <c r="LHG1276" s="65"/>
      <c r="LHH1276" s="65"/>
      <c r="LHI1276" s="65"/>
      <c r="LHJ1276" s="65"/>
      <c r="LHK1276" s="65"/>
      <c r="LHL1276" s="65"/>
      <c r="LHM1276" s="65"/>
      <c r="LHN1276" s="65"/>
      <c r="LHO1276" s="65"/>
      <c r="LHP1276" s="65"/>
      <c r="LHQ1276" s="65"/>
      <c r="LHR1276" s="65"/>
      <c r="LHS1276" s="65"/>
      <c r="LHT1276" s="65"/>
      <c r="LHU1276" s="65"/>
      <c r="LHV1276" s="65"/>
      <c r="LHW1276" s="65"/>
      <c r="LHX1276" s="65"/>
      <c r="LHY1276" s="65"/>
      <c r="LHZ1276" s="65"/>
      <c r="LIA1276" s="65"/>
      <c r="LIB1276" s="65"/>
      <c r="LIC1276" s="65"/>
      <c r="LID1276" s="65"/>
      <c r="LIE1276" s="65"/>
      <c r="LIF1276" s="65"/>
      <c r="LIG1276" s="65"/>
      <c r="LIH1276" s="65"/>
      <c r="LII1276" s="65"/>
      <c r="LIJ1276" s="65"/>
      <c r="LIK1276" s="65"/>
      <c r="LIL1276" s="65"/>
      <c r="LIM1276" s="65"/>
      <c r="LIN1276" s="65"/>
      <c r="LIO1276" s="65"/>
      <c r="LIP1276" s="65"/>
      <c r="LIQ1276" s="65"/>
      <c r="LIR1276" s="65"/>
      <c r="LIS1276" s="65"/>
      <c r="LIT1276" s="65"/>
      <c r="LIU1276" s="65"/>
      <c r="LIV1276" s="65"/>
      <c r="LIW1276" s="65"/>
      <c r="LIX1276" s="65"/>
      <c r="LIY1276" s="65"/>
      <c r="LIZ1276" s="65"/>
      <c r="LJA1276" s="65"/>
      <c r="LJB1276" s="65"/>
      <c r="LJC1276" s="65"/>
      <c r="LJD1276" s="65"/>
      <c r="LJE1276" s="65"/>
      <c r="LJF1276" s="65"/>
      <c r="LJG1276" s="65"/>
      <c r="LJH1276" s="65"/>
      <c r="LJI1276" s="65"/>
      <c r="LJJ1276" s="65"/>
      <c r="LJK1276" s="65"/>
      <c r="LJL1276" s="65"/>
      <c r="LJM1276" s="65"/>
      <c r="LJN1276" s="65"/>
      <c r="LJO1276" s="65"/>
      <c r="LJP1276" s="65"/>
      <c r="LJQ1276" s="65"/>
      <c r="LJR1276" s="65"/>
      <c r="LJS1276" s="65"/>
      <c r="LJT1276" s="65"/>
      <c r="LJU1276" s="65"/>
      <c r="LJV1276" s="65"/>
      <c r="LJW1276" s="65"/>
      <c r="LJX1276" s="65"/>
      <c r="LJY1276" s="65"/>
      <c r="LJZ1276" s="65"/>
      <c r="LKA1276" s="65"/>
      <c r="LKB1276" s="65"/>
      <c r="LKC1276" s="65"/>
      <c r="LKD1276" s="65"/>
      <c r="LKE1276" s="65"/>
      <c r="LKF1276" s="65"/>
      <c r="LKG1276" s="65"/>
      <c r="LKH1276" s="65"/>
      <c r="LKI1276" s="65"/>
      <c r="LKJ1276" s="65"/>
      <c r="LKK1276" s="65"/>
      <c r="LKL1276" s="65"/>
      <c r="LKM1276" s="65"/>
      <c r="LKN1276" s="65"/>
      <c r="LKO1276" s="65"/>
      <c r="LKP1276" s="65"/>
      <c r="LKQ1276" s="65"/>
      <c r="LKR1276" s="65"/>
      <c r="LKS1276" s="65"/>
      <c r="LKT1276" s="65"/>
      <c r="LKU1276" s="65"/>
      <c r="LKV1276" s="65"/>
      <c r="LKW1276" s="65"/>
      <c r="LKX1276" s="65"/>
      <c r="LKY1276" s="65"/>
      <c r="LKZ1276" s="65"/>
      <c r="LLA1276" s="65"/>
      <c r="LLB1276" s="65"/>
      <c r="LLC1276" s="65"/>
      <c r="LLD1276" s="65"/>
      <c r="LLE1276" s="65"/>
      <c r="LLF1276" s="65"/>
      <c r="LLG1276" s="65"/>
      <c r="LLH1276" s="65"/>
      <c r="LLI1276" s="65"/>
      <c r="LLJ1276" s="65"/>
      <c r="LLK1276" s="65"/>
      <c r="LLL1276" s="65"/>
      <c r="LLM1276" s="65"/>
      <c r="LLN1276" s="65"/>
      <c r="LLO1276" s="65"/>
      <c r="LLP1276" s="65"/>
      <c r="LLQ1276" s="65"/>
      <c r="LLR1276" s="65"/>
      <c r="LLS1276" s="65"/>
      <c r="LLT1276" s="65"/>
      <c r="LLU1276" s="65"/>
      <c r="LLV1276" s="65"/>
      <c r="LLW1276" s="65"/>
      <c r="LLX1276" s="65"/>
      <c r="LLY1276" s="65"/>
      <c r="LLZ1276" s="65"/>
      <c r="LMA1276" s="65"/>
      <c r="LMB1276" s="65"/>
      <c r="LMC1276" s="65"/>
      <c r="LMD1276" s="65"/>
      <c r="LME1276" s="65"/>
      <c r="LMF1276" s="65"/>
      <c r="LMG1276" s="65"/>
      <c r="LMH1276" s="65"/>
      <c r="LMI1276" s="65"/>
      <c r="LMJ1276" s="65"/>
      <c r="LMK1276" s="65"/>
      <c r="LML1276" s="65"/>
      <c r="LMM1276" s="65"/>
      <c r="LMN1276" s="65"/>
      <c r="LMO1276" s="65"/>
      <c r="LMP1276" s="65"/>
      <c r="LMQ1276" s="65"/>
      <c r="LMR1276" s="65"/>
      <c r="LMS1276" s="65"/>
      <c r="LMT1276" s="65"/>
      <c r="LMU1276" s="65"/>
      <c r="LMV1276" s="65"/>
      <c r="LMW1276" s="65"/>
      <c r="LMX1276" s="65"/>
      <c r="LMY1276" s="65"/>
      <c r="LMZ1276" s="65"/>
      <c r="LNA1276" s="65"/>
      <c r="LNB1276" s="65"/>
      <c r="LNC1276" s="65"/>
      <c r="LND1276" s="65"/>
      <c r="LNE1276" s="65"/>
      <c r="LNF1276" s="65"/>
      <c r="LNG1276" s="65"/>
      <c r="LNH1276" s="65"/>
      <c r="LNI1276" s="65"/>
      <c r="LNJ1276" s="65"/>
      <c r="LNK1276" s="65"/>
      <c r="LNL1276" s="65"/>
      <c r="LNM1276" s="65"/>
      <c r="LNN1276" s="65"/>
      <c r="LNO1276" s="65"/>
      <c r="LNP1276" s="65"/>
      <c r="LNQ1276" s="65"/>
      <c r="LNR1276" s="65"/>
      <c r="LNS1276" s="65"/>
      <c r="LNT1276" s="65"/>
      <c r="LNU1276" s="65"/>
      <c r="LNV1276" s="65"/>
      <c r="LNW1276" s="65"/>
      <c r="LNX1276" s="65"/>
      <c r="LNY1276" s="65"/>
      <c r="LNZ1276" s="65"/>
      <c r="LOA1276" s="65"/>
      <c r="LOB1276" s="65"/>
      <c r="LOC1276" s="65"/>
      <c r="LOD1276" s="65"/>
      <c r="LOE1276" s="65"/>
      <c r="LOF1276" s="65"/>
      <c r="LOG1276" s="65"/>
      <c r="LOH1276" s="65"/>
      <c r="LOI1276" s="65"/>
      <c r="LOJ1276" s="65"/>
      <c r="LOK1276" s="65"/>
      <c r="LOL1276" s="65"/>
      <c r="LOM1276" s="65"/>
      <c r="LON1276" s="65"/>
      <c r="LOO1276" s="65"/>
      <c r="LOP1276" s="65"/>
      <c r="LOQ1276" s="65"/>
      <c r="LOR1276" s="65"/>
      <c r="LOS1276" s="65"/>
      <c r="LOT1276" s="65"/>
      <c r="LOU1276" s="65"/>
      <c r="LOV1276" s="65"/>
      <c r="LOW1276" s="65"/>
      <c r="LOX1276" s="65"/>
      <c r="LOY1276" s="65"/>
      <c r="LOZ1276" s="65"/>
      <c r="LPA1276" s="65"/>
      <c r="LPB1276" s="65"/>
      <c r="LPC1276" s="65"/>
      <c r="LPD1276" s="65"/>
      <c r="LPE1276" s="65"/>
      <c r="LPF1276" s="65"/>
      <c r="LPG1276" s="65"/>
      <c r="LPH1276" s="65"/>
      <c r="LPI1276" s="65"/>
      <c r="LPJ1276" s="65"/>
      <c r="LPK1276" s="65"/>
      <c r="LPL1276" s="65"/>
      <c r="LPM1276" s="65"/>
      <c r="LPN1276" s="65"/>
      <c r="LPO1276" s="65"/>
      <c r="LPP1276" s="65"/>
      <c r="LPQ1276" s="65"/>
      <c r="LPR1276" s="65"/>
      <c r="LPS1276" s="65"/>
      <c r="LPT1276" s="65"/>
      <c r="LPU1276" s="65"/>
      <c r="LPV1276" s="65"/>
      <c r="LPW1276" s="65"/>
      <c r="LPX1276" s="65"/>
      <c r="LPY1276" s="65"/>
      <c r="LPZ1276" s="65"/>
      <c r="LQA1276" s="65"/>
      <c r="LQB1276" s="65"/>
      <c r="LQC1276" s="65"/>
      <c r="LQD1276" s="65"/>
      <c r="LQE1276" s="65"/>
      <c r="LQF1276" s="65"/>
      <c r="LQG1276" s="65"/>
      <c r="LQH1276" s="65"/>
      <c r="LQI1276" s="65"/>
      <c r="LQJ1276" s="65"/>
      <c r="LQK1276" s="65"/>
      <c r="LQL1276" s="65"/>
      <c r="LQM1276" s="65"/>
      <c r="LQN1276" s="65"/>
      <c r="LQO1276" s="65"/>
      <c r="LQP1276" s="65"/>
      <c r="LQQ1276" s="65"/>
      <c r="LQR1276" s="65"/>
      <c r="LQS1276" s="65"/>
      <c r="LQT1276" s="65"/>
      <c r="LQU1276" s="65"/>
      <c r="LQV1276" s="65"/>
      <c r="LQW1276" s="65"/>
      <c r="LQX1276" s="65"/>
      <c r="LQY1276" s="65"/>
      <c r="LQZ1276" s="65"/>
      <c r="LRA1276" s="65"/>
      <c r="LRB1276" s="65"/>
      <c r="LRC1276" s="65"/>
      <c r="LRD1276" s="65"/>
      <c r="LRE1276" s="65"/>
      <c r="LRF1276" s="65"/>
      <c r="LRG1276" s="65"/>
      <c r="LRH1276" s="65"/>
      <c r="LRI1276" s="65"/>
      <c r="LRJ1276" s="65"/>
      <c r="LRK1276" s="65"/>
      <c r="LRL1276" s="65"/>
      <c r="LRM1276" s="65"/>
      <c r="LRN1276" s="65"/>
      <c r="LRO1276" s="65"/>
      <c r="LRP1276" s="65"/>
      <c r="LRQ1276" s="65"/>
      <c r="LRR1276" s="65"/>
      <c r="LRS1276" s="65"/>
      <c r="LRT1276" s="65"/>
      <c r="LRU1276" s="65"/>
      <c r="LRV1276" s="65"/>
      <c r="LRW1276" s="65"/>
      <c r="LRX1276" s="65"/>
      <c r="LRY1276" s="65"/>
      <c r="LRZ1276" s="65"/>
      <c r="LSA1276" s="65"/>
      <c r="LSB1276" s="65"/>
      <c r="LSC1276" s="65"/>
      <c r="LSD1276" s="65"/>
      <c r="LSE1276" s="65"/>
      <c r="LSF1276" s="65"/>
      <c r="LSG1276" s="65"/>
      <c r="LSH1276" s="65"/>
      <c r="LSI1276" s="65"/>
      <c r="LSJ1276" s="65"/>
      <c r="LSK1276" s="65"/>
      <c r="LSL1276" s="65"/>
      <c r="LSM1276" s="65"/>
      <c r="LSN1276" s="65"/>
      <c r="LSO1276" s="65"/>
      <c r="LSP1276" s="65"/>
      <c r="LSQ1276" s="65"/>
      <c r="LSR1276" s="65"/>
      <c r="LSS1276" s="65"/>
      <c r="LST1276" s="65"/>
      <c r="LSU1276" s="65"/>
      <c r="LSV1276" s="65"/>
      <c r="LSW1276" s="65"/>
      <c r="LSX1276" s="65"/>
      <c r="LSY1276" s="65"/>
      <c r="LSZ1276" s="65"/>
      <c r="LTA1276" s="65"/>
      <c r="LTB1276" s="65"/>
      <c r="LTC1276" s="65"/>
      <c r="LTD1276" s="65"/>
      <c r="LTE1276" s="65"/>
      <c r="LTF1276" s="65"/>
      <c r="LTG1276" s="65"/>
      <c r="LTH1276" s="65"/>
      <c r="LTI1276" s="65"/>
      <c r="LTJ1276" s="65"/>
      <c r="LTK1276" s="65"/>
      <c r="LTL1276" s="65"/>
      <c r="LTM1276" s="65"/>
      <c r="LTN1276" s="65"/>
      <c r="LTO1276" s="65"/>
      <c r="LTP1276" s="65"/>
      <c r="LTQ1276" s="65"/>
      <c r="LTR1276" s="65"/>
      <c r="LTS1276" s="65"/>
      <c r="LTT1276" s="65"/>
      <c r="LTU1276" s="65"/>
      <c r="LTV1276" s="65"/>
      <c r="LTW1276" s="65"/>
      <c r="LTX1276" s="65"/>
      <c r="LTY1276" s="65"/>
      <c r="LTZ1276" s="65"/>
      <c r="LUA1276" s="65"/>
      <c r="LUB1276" s="65"/>
      <c r="LUC1276" s="65"/>
      <c r="LUD1276" s="65"/>
      <c r="LUE1276" s="65"/>
      <c r="LUF1276" s="65"/>
      <c r="LUG1276" s="65"/>
      <c r="LUH1276" s="65"/>
      <c r="LUI1276" s="65"/>
      <c r="LUJ1276" s="65"/>
      <c r="LUK1276" s="65"/>
      <c r="LUL1276" s="65"/>
      <c r="LUM1276" s="65"/>
      <c r="LUN1276" s="65"/>
      <c r="LUO1276" s="65"/>
      <c r="LUP1276" s="65"/>
      <c r="LUQ1276" s="65"/>
      <c r="LUR1276" s="65"/>
      <c r="LUS1276" s="65"/>
      <c r="LUT1276" s="65"/>
      <c r="LUU1276" s="65"/>
      <c r="LUV1276" s="65"/>
      <c r="LUW1276" s="65"/>
      <c r="LUX1276" s="65"/>
      <c r="LUY1276" s="65"/>
      <c r="LUZ1276" s="65"/>
      <c r="LVA1276" s="65"/>
      <c r="LVB1276" s="65"/>
      <c r="LVC1276" s="65"/>
      <c r="LVD1276" s="65"/>
      <c r="LVE1276" s="65"/>
      <c r="LVF1276" s="65"/>
      <c r="LVG1276" s="65"/>
      <c r="LVH1276" s="65"/>
      <c r="LVI1276" s="65"/>
      <c r="LVJ1276" s="65"/>
      <c r="LVK1276" s="65"/>
      <c r="LVL1276" s="65"/>
      <c r="LVM1276" s="65"/>
      <c r="LVN1276" s="65"/>
      <c r="LVO1276" s="65"/>
      <c r="LVP1276" s="65"/>
      <c r="LVQ1276" s="65"/>
      <c r="LVR1276" s="65"/>
      <c r="LVS1276" s="65"/>
      <c r="LVT1276" s="65"/>
      <c r="LVU1276" s="65"/>
      <c r="LVV1276" s="65"/>
      <c r="LVW1276" s="65"/>
      <c r="LVX1276" s="65"/>
      <c r="LVY1276" s="65"/>
      <c r="LVZ1276" s="65"/>
      <c r="LWA1276" s="65"/>
      <c r="LWB1276" s="65"/>
      <c r="LWC1276" s="65"/>
      <c r="LWD1276" s="65"/>
      <c r="LWE1276" s="65"/>
      <c r="LWF1276" s="65"/>
      <c r="LWG1276" s="65"/>
      <c r="LWH1276" s="65"/>
      <c r="LWI1276" s="65"/>
      <c r="LWJ1276" s="65"/>
      <c r="LWK1276" s="65"/>
      <c r="LWL1276" s="65"/>
      <c r="LWM1276" s="65"/>
      <c r="LWN1276" s="65"/>
      <c r="LWO1276" s="65"/>
      <c r="LWP1276" s="65"/>
      <c r="LWQ1276" s="65"/>
      <c r="LWR1276" s="65"/>
      <c r="LWS1276" s="65"/>
      <c r="LWT1276" s="65"/>
      <c r="LWU1276" s="65"/>
      <c r="LWV1276" s="65"/>
      <c r="LWW1276" s="65"/>
      <c r="LWX1276" s="65"/>
      <c r="LWY1276" s="65"/>
      <c r="LWZ1276" s="65"/>
      <c r="LXA1276" s="65"/>
      <c r="LXB1276" s="65"/>
      <c r="LXC1276" s="65"/>
      <c r="LXD1276" s="65"/>
      <c r="LXE1276" s="65"/>
      <c r="LXF1276" s="65"/>
      <c r="LXG1276" s="65"/>
      <c r="LXH1276" s="65"/>
      <c r="LXI1276" s="65"/>
      <c r="LXJ1276" s="65"/>
      <c r="LXK1276" s="65"/>
      <c r="LXL1276" s="65"/>
      <c r="LXM1276" s="65"/>
      <c r="LXN1276" s="65"/>
      <c r="LXO1276" s="65"/>
      <c r="LXP1276" s="65"/>
      <c r="LXQ1276" s="65"/>
      <c r="LXR1276" s="65"/>
      <c r="LXS1276" s="65"/>
      <c r="LXT1276" s="65"/>
      <c r="LXU1276" s="65"/>
      <c r="LXV1276" s="65"/>
      <c r="LXW1276" s="65"/>
      <c r="LXX1276" s="65"/>
      <c r="LXY1276" s="65"/>
      <c r="LXZ1276" s="65"/>
      <c r="LYA1276" s="65"/>
      <c r="LYB1276" s="65"/>
      <c r="LYC1276" s="65"/>
      <c r="LYD1276" s="65"/>
      <c r="LYE1276" s="65"/>
      <c r="LYF1276" s="65"/>
      <c r="LYG1276" s="65"/>
      <c r="LYH1276" s="65"/>
      <c r="LYI1276" s="65"/>
      <c r="LYJ1276" s="65"/>
      <c r="LYK1276" s="65"/>
      <c r="LYL1276" s="65"/>
      <c r="LYM1276" s="65"/>
      <c r="LYN1276" s="65"/>
      <c r="LYO1276" s="65"/>
      <c r="LYP1276" s="65"/>
      <c r="LYQ1276" s="65"/>
      <c r="LYR1276" s="65"/>
      <c r="LYS1276" s="65"/>
      <c r="LYT1276" s="65"/>
      <c r="LYU1276" s="65"/>
      <c r="LYV1276" s="65"/>
      <c r="LYW1276" s="65"/>
      <c r="LYX1276" s="65"/>
      <c r="LYY1276" s="65"/>
      <c r="LYZ1276" s="65"/>
      <c r="LZA1276" s="65"/>
      <c r="LZB1276" s="65"/>
      <c r="LZC1276" s="65"/>
      <c r="LZD1276" s="65"/>
      <c r="LZE1276" s="65"/>
      <c r="LZF1276" s="65"/>
      <c r="LZG1276" s="65"/>
      <c r="LZH1276" s="65"/>
      <c r="LZI1276" s="65"/>
      <c r="LZJ1276" s="65"/>
      <c r="LZK1276" s="65"/>
      <c r="LZL1276" s="65"/>
      <c r="LZM1276" s="65"/>
      <c r="LZN1276" s="65"/>
      <c r="LZO1276" s="65"/>
      <c r="LZP1276" s="65"/>
      <c r="LZQ1276" s="65"/>
      <c r="LZR1276" s="65"/>
      <c r="LZS1276" s="65"/>
      <c r="LZT1276" s="65"/>
      <c r="LZU1276" s="65"/>
      <c r="LZV1276" s="65"/>
      <c r="LZW1276" s="65"/>
      <c r="LZX1276" s="65"/>
      <c r="LZY1276" s="65"/>
      <c r="LZZ1276" s="65"/>
      <c r="MAA1276" s="65"/>
      <c r="MAB1276" s="65"/>
      <c r="MAC1276" s="65"/>
      <c r="MAD1276" s="65"/>
      <c r="MAE1276" s="65"/>
      <c r="MAF1276" s="65"/>
      <c r="MAG1276" s="65"/>
      <c r="MAH1276" s="65"/>
      <c r="MAI1276" s="65"/>
      <c r="MAJ1276" s="65"/>
      <c r="MAK1276" s="65"/>
      <c r="MAL1276" s="65"/>
      <c r="MAM1276" s="65"/>
      <c r="MAN1276" s="65"/>
      <c r="MAO1276" s="65"/>
      <c r="MAP1276" s="65"/>
      <c r="MAQ1276" s="65"/>
      <c r="MAR1276" s="65"/>
      <c r="MAS1276" s="65"/>
      <c r="MAT1276" s="65"/>
      <c r="MAU1276" s="65"/>
      <c r="MAV1276" s="65"/>
      <c r="MAW1276" s="65"/>
      <c r="MAX1276" s="65"/>
      <c r="MAY1276" s="65"/>
      <c r="MAZ1276" s="65"/>
      <c r="MBA1276" s="65"/>
      <c r="MBB1276" s="65"/>
      <c r="MBC1276" s="65"/>
      <c r="MBD1276" s="65"/>
      <c r="MBE1276" s="65"/>
      <c r="MBF1276" s="65"/>
      <c r="MBG1276" s="65"/>
      <c r="MBH1276" s="65"/>
      <c r="MBI1276" s="65"/>
      <c r="MBJ1276" s="65"/>
      <c r="MBK1276" s="65"/>
      <c r="MBL1276" s="65"/>
      <c r="MBM1276" s="65"/>
      <c r="MBN1276" s="65"/>
      <c r="MBO1276" s="65"/>
      <c r="MBP1276" s="65"/>
      <c r="MBQ1276" s="65"/>
      <c r="MBR1276" s="65"/>
      <c r="MBS1276" s="65"/>
      <c r="MBT1276" s="65"/>
      <c r="MBU1276" s="65"/>
      <c r="MBV1276" s="65"/>
      <c r="MBW1276" s="65"/>
      <c r="MBX1276" s="65"/>
      <c r="MBY1276" s="65"/>
      <c r="MBZ1276" s="65"/>
      <c r="MCA1276" s="65"/>
      <c r="MCB1276" s="65"/>
      <c r="MCC1276" s="65"/>
      <c r="MCD1276" s="65"/>
      <c r="MCE1276" s="65"/>
      <c r="MCF1276" s="65"/>
      <c r="MCG1276" s="65"/>
      <c r="MCH1276" s="65"/>
      <c r="MCI1276" s="65"/>
      <c r="MCJ1276" s="65"/>
      <c r="MCK1276" s="65"/>
      <c r="MCL1276" s="65"/>
      <c r="MCM1276" s="65"/>
      <c r="MCN1276" s="65"/>
      <c r="MCO1276" s="65"/>
      <c r="MCP1276" s="65"/>
      <c r="MCQ1276" s="65"/>
      <c r="MCR1276" s="65"/>
      <c r="MCS1276" s="65"/>
      <c r="MCT1276" s="65"/>
      <c r="MCU1276" s="65"/>
      <c r="MCV1276" s="65"/>
      <c r="MCW1276" s="65"/>
      <c r="MCX1276" s="65"/>
      <c r="MCY1276" s="65"/>
      <c r="MCZ1276" s="65"/>
      <c r="MDA1276" s="65"/>
      <c r="MDB1276" s="65"/>
      <c r="MDC1276" s="65"/>
      <c r="MDD1276" s="65"/>
      <c r="MDE1276" s="65"/>
      <c r="MDF1276" s="65"/>
      <c r="MDG1276" s="65"/>
      <c r="MDH1276" s="65"/>
      <c r="MDI1276" s="65"/>
      <c r="MDJ1276" s="65"/>
      <c r="MDK1276" s="65"/>
      <c r="MDL1276" s="65"/>
      <c r="MDM1276" s="65"/>
      <c r="MDN1276" s="65"/>
      <c r="MDO1276" s="65"/>
      <c r="MDP1276" s="65"/>
      <c r="MDQ1276" s="65"/>
      <c r="MDR1276" s="65"/>
      <c r="MDS1276" s="65"/>
      <c r="MDT1276" s="65"/>
      <c r="MDU1276" s="65"/>
      <c r="MDV1276" s="65"/>
      <c r="MDW1276" s="65"/>
      <c r="MDX1276" s="65"/>
      <c r="MDY1276" s="65"/>
      <c r="MDZ1276" s="65"/>
      <c r="MEA1276" s="65"/>
      <c r="MEB1276" s="65"/>
      <c r="MEC1276" s="65"/>
      <c r="MED1276" s="65"/>
      <c r="MEE1276" s="65"/>
      <c r="MEF1276" s="65"/>
      <c r="MEG1276" s="65"/>
      <c r="MEH1276" s="65"/>
      <c r="MEI1276" s="65"/>
      <c r="MEJ1276" s="65"/>
      <c r="MEK1276" s="65"/>
      <c r="MEL1276" s="65"/>
      <c r="MEM1276" s="65"/>
      <c r="MEN1276" s="65"/>
      <c r="MEO1276" s="65"/>
      <c r="MEP1276" s="65"/>
      <c r="MEQ1276" s="65"/>
      <c r="MER1276" s="65"/>
      <c r="MES1276" s="65"/>
      <c r="MET1276" s="65"/>
      <c r="MEU1276" s="65"/>
      <c r="MEV1276" s="65"/>
      <c r="MEW1276" s="65"/>
      <c r="MEX1276" s="65"/>
      <c r="MEY1276" s="65"/>
      <c r="MEZ1276" s="65"/>
      <c r="MFA1276" s="65"/>
      <c r="MFB1276" s="65"/>
      <c r="MFC1276" s="65"/>
      <c r="MFD1276" s="65"/>
      <c r="MFE1276" s="65"/>
      <c r="MFF1276" s="65"/>
      <c r="MFG1276" s="65"/>
      <c r="MFH1276" s="65"/>
      <c r="MFI1276" s="65"/>
      <c r="MFJ1276" s="65"/>
      <c r="MFK1276" s="65"/>
      <c r="MFL1276" s="65"/>
      <c r="MFM1276" s="65"/>
      <c r="MFN1276" s="65"/>
      <c r="MFO1276" s="65"/>
      <c r="MFP1276" s="65"/>
      <c r="MFQ1276" s="65"/>
      <c r="MFR1276" s="65"/>
      <c r="MFS1276" s="65"/>
      <c r="MFT1276" s="65"/>
      <c r="MFU1276" s="65"/>
      <c r="MFV1276" s="65"/>
      <c r="MFW1276" s="65"/>
      <c r="MFX1276" s="65"/>
      <c r="MFY1276" s="65"/>
      <c r="MFZ1276" s="65"/>
      <c r="MGA1276" s="65"/>
      <c r="MGB1276" s="65"/>
      <c r="MGC1276" s="65"/>
      <c r="MGD1276" s="65"/>
      <c r="MGE1276" s="65"/>
      <c r="MGF1276" s="65"/>
      <c r="MGG1276" s="65"/>
      <c r="MGH1276" s="65"/>
      <c r="MGI1276" s="65"/>
      <c r="MGJ1276" s="65"/>
      <c r="MGK1276" s="65"/>
      <c r="MGL1276" s="65"/>
      <c r="MGM1276" s="65"/>
      <c r="MGN1276" s="65"/>
      <c r="MGO1276" s="65"/>
      <c r="MGP1276" s="65"/>
      <c r="MGQ1276" s="65"/>
      <c r="MGR1276" s="65"/>
      <c r="MGS1276" s="65"/>
      <c r="MGT1276" s="65"/>
      <c r="MGU1276" s="65"/>
      <c r="MGV1276" s="65"/>
      <c r="MGW1276" s="65"/>
      <c r="MGX1276" s="65"/>
      <c r="MGY1276" s="65"/>
      <c r="MGZ1276" s="65"/>
      <c r="MHA1276" s="65"/>
      <c r="MHB1276" s="65"/>
      <c r="MHC1276" s="65"/>
      <c r="MHD1276" s="65"/>
      <c r="MHE1276" s="65"/>
      <c r="MHF1276" s="65"/>
      <c r="MHG1276" s="65"/>
      <c r="MHH1276" s="65"/>
      <c r="MHI1276" s="65"/>
      <c r="MHJ1276" s="65"/>
      <c r="MHK1276" s="65"/>
      <c r="MHL1276" s="65"/>
      <c r="MHM1276" s="65"/>
      <c r="MHN1276" s="65"/>
      <c r="MHO1276" s="65"/>
      <c r="MHP1276" s="65"/>
      <c r="MHQ1276" s="65"/>
      <c r="MHR1276" s="65"/>
      <c r="MHS1276" s="65"/>
      <c r="MHT1276" s="65"/>
      <c r="MHU1276" s="65"/>
      <c r="MHV1276" s="65"/>
      <c r="MHW1276" s="65"/>
      <c r="MHX1276" s="65"/>
      <c r="MHY1276" s="65"/>
      <c r="MHZ1276" s="65"/>
      <c r="MIA1276" s="65"/>
      <c r="MIB1276" s="65"/>
      <c r="MIC1276" s="65"/>
      <c r="MID1276" s="65"/>
      <c r="MIE1276" s="65"/>
      <c r="MIF1276" s="65"/>
      <c r="MIG1276" s="65"/>
      <c r="MIH1276" s="65"/>
      <c r="MII1276" s="65"/>
      <c r="MIJ1276" s="65"/>
      <c r="MIK1276" s="65"/>
      <c r="MIL1276" s="65"/>
      <c r="MIM1276" s="65"/>
      <c r="MIN1276" s="65"/>
      <c r="MIO1276" s="65"/>
      <c r="MIP1276" s="65"/>
      <c r="MIQ1276" s="65"/>
      <c r="MIR1276" s="65"/>
      <c r="MIS1276" s="65"/>
      <c r="MIT1276" s="65"/>
      <c r="MIU1276" s="65"/>
      <c r="MIV1276" s="65"/>
      <c r="MIW1276" s="65"/>
      <c r="MIX1276" s="65"/>
      <c r="MIY1276" s="65"/>
      <c r="MIZ1276" s="65"/>
      <c r="MJA1276" s="65"/>
      <c r="MJB1276" s="65"/>
      <c r="MJC1276" s="65"/>
      <c r="MJD1276" s="65"/>
      <c r="MJE1276" s="65"/>
      <c r="MJF1276" s="65"/>
      <c r="MJG1276" s="65"/>
      <c r="MJH1276" s="65"/>
      <c r="MJI1276" s="65"/>
      <c r="MJJ1276" s="65"/>
      <c r="MJK1276" s="65"/>
      <c r="MJL1276" s="65"/>
      <c r="MJM1276" s="65"/>
      <c r="MJN1276" s="65"/>
      <c r="MJO1276" s="65"/>
      <c r="MJP1276" s="65"/>
      <c r="MJQ1276" s="65"/>
      <c r="MJR1276" s="65"/>
      <c r="MJS1276" s="65"/>
      <c r="MJT1276" s="65"/>
      <c r="MJU1276" s="65"/>
      <c r="MJV1276" s="65"/>
      <c r="MJW1276" s="65"/>
      <c r="MJX1276" s="65"/>
      <c r="MJY1276" s="65"/>
      <c r="MJZ1276" s="65"/>
      <c r="MKA1276" s="65"/>
      <c r="MKB1276" s="65"/>
      <c r="MKC1276" s="65"/>
      <c r="MKD1276" s="65"/>
      <c r="MKE1276" s="65"/>
      <c r="MKF1276" s="65"/>
      <c r="MKG1276" s="65"/>
      <c r="MKH1276" s="65"/>
      <c r="MKI1276" s="65"/>
      <c r="MKJ1276" s="65"/>
      <c r="MKK1276" s="65"/>
      <c r="MKL1276" s="65"/>
      <c r="MKM1276" s="65"/>
      <c r="MKN1276" s="65"/>
      <c r="MKO1276" s="65"/>
      <c r="MKP1276" s="65"/>
      <c r="MKQ1276" s="65"/>
      <c r="MKR1276" s="65"/>
      <c r="MKS1276" s="65"/>
      <c r="MKT1276" s="65"/>
      <c r="MKU1276" s="65"/>
      <c r="MKV1276" s="65"/>
      <c r="MKW1276" s="65"/>
      <c r="MKX1276" s="65"/>
      <c r="MKY1276" s="65"/>
      <c r="MKZ1276" s="65"/>
      <c r="MLA1276" s="65"/>
      <c r="MLB1276" s="65"/>
      <c r="MLC1276" s="65"/>
      <c r="MLD1276" s="65"/>
      <c r="MLE1276" s="65"/>
      <c r="MLF1276" s="65"/>
      <c r="MLG1276" s="65"/>
      <c r="MLH1276" s="65"/>
      <c r="MLI1276" s="65"/>
      <c r="MLJ1276" s="65"/>
      <c r="MLK1276" s="65"/>
      <c r="MLL1276" s="65"/>
      <c r="MLM1276" s="65"/>
      <c r="MLN1276" s="65"/>
      <c r="MLO1276" s="65"/>
      <c r="MLP1276" s="65"/>
      <c r="MLQ1276" s="65"/>
      <c r="MLR1276" s="65"/>
      <c r="MLS1276" s="65"/>
      <c r="MLT1276" s="65"/>
      <c r="MLU1276" s="65"/>
      <c r="MLV1276" s="65"/>
      <c r="MLW1276" s="65"/>
      <c r="MLX1276" s="65"/>
      <c r="MLY1276" s="65"/>
      <c r="MLZ1276" s="65"/>
      <c r="MMA1276" s="65"/>
      <c r="MMB1276" s="65"/>
      <c r="MMC1276" s="65"/>
      <c r="MMD1276" s="65"/>
      <c r="MME1276" s="65"/>
      <c r="MMF1276" s="65"/>
      <c r="MMG1276" s="65"/>
      <c r="MMH1276" s="65"/>
      <c r="MMI1276" s="65"/>
      <c r="MMJ1276" s="65"/>
      <c r="MMK1276" s="65"/>
      <c r="MML1276" s="65"/>
      <c r="MMM1276" s="65"/>
      <c r="MMN1276" s="65"/>
      <c r="MMO1276" s="65"/>
      <c r="MMP1276" s="65"/>
      <c r="MMQ1276" s="65"/>
      <c r="MMR1276" s="65"/>
      <c r="MMS1276" s="65"/>
      <c r="MMT1276" s="65"/>
      <c r="MMU1276" s="65"/>
      <c r="MMV1276" s="65"/>
      <c r="MMW1276" s="65"/>
      <c r="MMX1276" s="65"/>
      <c r="MMY1276" s="65"/>
      <c r="MMZ1276" s="65"/>
      <c r="MNA1276" s="65"/>
      <c r="MNB1276" s="65"/>
      <c r="MNC1276" s="65"/>
      <c r="MND1276" s="65"/>
      <c r="MNE1276" s="65"/>
      <c r="MNF1276" s="65"/>
      <c r="MNG1276" s="65"/>
      <c r="MNH1276" s="65"/>
      <c r="MNI1276" s="65"/>
      <c r="MNJ1276" s="65"/>
      <c r="MNK1276" s="65"/>
      <c r="MNL1276" s="65"/>
      <c r="MNM1276" s="65"/>
      <c r="MNN1276" s="65"/>
      <c r="MNO1276" s="65"/>
      <c r="MNP1276" s="65"/>
      <c r="MNQ1276" s="65"/>
      <c r="MNR1276" s="65"/>
      <c r="MNS1276" s="65"/>
      <c r="MNT1276" s="65"/>
      <c r="MNU1276" s="65"/>
      <c r="MNV1276" s="65"/>
      <c r="MNW1276" s="65"/>
      <c r="MNX1276" s="65"/>
      <c r="MNY1276" s="65"/>
      <c r="MNZ1276" s="65"/>
      <c r="MOA1276" s="65"/>
      <c r="MOB1276" s="65"/>
      <c r="MOC1276" s="65"/>
      <c r="MOD1276" s="65"/>
      <c r="MOE1276" s="65"/>
      <c r="MOF1276" s="65"/>
      <c r="MOG1276" s="65"/>
      <c r="MOH1276" s="65"/>
      <c r="MOI1276" s="65"/>
      <c r="MOJ1276" s="65"/>
      <c r="MOK1276" s="65"/>
      <c r="MOL1276" s="65"/>
      <c r="MOM1276" s="65"/>
      <c r="MON1276" s="65"/>
      <c r="MOO1276" s="65"/>
      <c r="MOP1276" s="65"/>
      <c r="MOQ1276" s="65"/>
      <c r="MOR1276" s="65"/>
      <c r="MOS1276" s="65"/>
      <c r="MOT1276" s="65"/>
      <c r="MOU1276" s="65"/>
      <c r="MOV1276" s="65"/>
      <c r="MOW1276" s="65"/>
      <c r="MOX1276" s="65"/>
      <c r="MOY1276" s="65"/>
      <c r="MOZ1276" s="65"/>
      <c r="MPA1276" s="65"/>
      <c r="MPB1276" s="65"/>
      <c r="MPC1276" s="65"/>
      <c r="MPD1276" s="65"/>
      <c r="MPE1276" s="65"/>
      <c r="MPF1276" s="65"/>
      <c r="MPG1276" s="65"/>
      <c r="MPH1276" s="65"/>
      <c r="MPI1276" s="65"/>
      <c r="MPJ1276" s="65"/>
      <c r="MPK1276" s="65"/>
      <c r="MPL1276" s="65"/>
      <c r="MPM1276" s="65"/>
      <c r="MPN1276" s="65"/>
      <c r="MPO1276" s="65"/>
      <c r="MPP1276" s="65"/>
      <c r="MPQ1276" s="65"/>
      <c r="MPR1276" s="65"/>
      <c r="MPS1276" s="65"/>
      <c r="MPT1276" s="65"/>
      <c r="MPU1276" s="65"/>
      <c r="MPV1276" s="65"/>
      <c r="MPW1276" s="65"/>
      <c r="MPX1276" s="65"/>
      <c r="MPY1276" s="65"/>
      <c r="MPZ1276" s="65"/>
      <c r="MQA1276" s="65"/>
      <c r="MQB1276" s="65"/>
      <c r="MQC1276" s="65"/>
      <c r="MQD1276" s="65"/>
      <c r="MQE1276" s="65"/>
      <c r="MQF1276" s="65"/>
      <c r="MQG1276" s="65"/>
      <c r="MQH1276" s="65"/>
      <c r="MQI1276" s="65"/>
      <c r="MQJ1276" s="65"/>
      <c r="MQK1276" s="65"/>
      <c r="MQL1276" s="65"/>
      <c r="MQM1276" s="65"/>
      <c r="MQN1276" s="65"/>
      <c r="MQO1276" s="65"/>
      <c r="MQP1276" s="65"/>
      <c r="MQQ1276" s="65"/>
      <c r="MQR1276" s="65"/>
      <c r="MQS1276" s="65"/>
      <c r="MQT1276" s="65"/>
      <c r="MQU1276" s="65"/>
      <c r="MQV1276" s="65"/>
      <c r="MQW1276" s="65"/>
      <c r="MQX1276" s="65"/>
      <c r="MQY1276" s="65"/>
      <c r="MQZ1276" s="65"/>
      <c r="MRA1276" s="65"/>
      <c r="MRB1276" s="65"/>
      <c r="MRC1276" s="65"/>
      <c r="MRD1276" s="65"/>
      <c r="MRE1276" s="65"/>
      <c r="MRF1276" s="65"/>
      <c r="MRG1276" s="65"/>
      <c r="MRH1276" s="65"/>
      <c r="MRI1276" s="65"/>
      <c r="MRJ1276" s="65"/>
      <c r="MRK1276" s="65"/>
      <c r="MRL1276" s="65"/>
      <c r="MRM1276" s="65"/>
      <c r="MRN1276" s="65"/>
      <c r="MRO1276" s="65"/>
      <c r="MRP1276" s="65"/>
      <c r="MRQ1276" s="65"/>
      <c r="MRR1276" s="65"/>
      <c r="MRS1276" s="65"/>
      <c r="MRT1276" s="65"/>
      <c r="MRU1276" s="65"/>
      <c r="MRV1276" s="65"/>
      <c r="MRW1276" s="65"/>
      <c r="MRX1276" s="65"/>
      <c r="MRY1276" s="65"/>
      <c r="MRZ1276" s="65"/>
      <c r="MSA1276" s="65"/>
      <c r="MSB1276" s="65"/>
      <c r="MSC1276" s="65"/>
      <c r="MSD1276" s="65"/>
      <c r="MSE1276" s="65"/>
      <c r="MSF1276" s="65"/>
      <c r="MSG1276" s="65"/>
      <c r="MSH1276" s="65"/>
      <c r="MSI1276" s="65"/>
      <c r="MSJ1276" s="65"/>
      <c r="MSK1276" s="65"/>
      <c r="MSL1276" s="65"/>
      <c r="MSM1276" s="65"/>
      <c r="MSN1276" s="65"/>
      <c r="MSO1276" s="65"/>
      <c r="MSP1276" s="65"/>
      <c r="MSQ1276" s="65"/>
      <c r="MSR1276" s="65"/>
      <c r="MSS1276" s="65"/>
      <c r="MST1276" s="65"/>
      <c r="MSU1276" s="65"/>
      <c r="MSV1276" s="65"/>
      <c r="MSW1276" s="65"/>
      <c r="MSX1276" s="65"/>
      <c r="MSY1276" s="65"/>
      <c r="MSZ1276" s="65"/>
      <c r="MTA1276" s="65"/>
      <c r="MTB1276" s="65"/>
      <c r="MTC1276" s="65"/>
      <c r="MTD1276" s="65"/>
      <c r="MTE1276" s="65"/>
      <c r="MTF1276" s="65"/>
      <c r="MTG1276" s="65"/>
      <c r="MTH1276" s="65"/>
      <c r="MTI1276" s="65"/>
      <c r="MTJ1276" s="65"/>
      <c r="MTK1276" s="65"/>
      <c r="MTL1276" s="65"/>
      <c r="MTM1276" s="65"/>
      <c r="MTN1276" s="65"/>
      <c r="MTO1276" s="65"/>
      <c r="MTP1276" s="65"/>
      <c r="MTQ1276" s="65"/>
      <c r="MTR1276" s="65"/>
      <c r="MTS1276" s="65"/>
      <c r="MTT1276" s="65"/>
      <c r="MTU1276" s="65"/>
      <c r="MTV1276" s="65"/>
      <c r="MTW1276" s="65"/>
      <c r="MTX1276" s="65"/>
      <c r="MTY1276" s="65"/>
      <c r="MTZ1276" s="65"/>
      <c r="MUA1276" s="65"/>
      <c r="MUB1276" s="65"/>
      <c r="MUC1276" s="65"/>
      <c r="MUD1276" s="65"/>
      <c r="MUE1276" s="65"/>
      <c r="MUF1276" s="65"/>
      <c r="MUG1276" s="65"/>
      <c r="MUH1276" s="65"/>
      <c r="MUI1276" s="65"/>
      <c r="MUJ1276" s="65"/>
      <c r="MUK1276" s="65"/>
      <c r="MUL1276" s="65"/>
      <c r="MUM1276" s="65"/>
      <c r="MUN1276" s="65"/>
      <c r="MUO1276" s="65"/>
      <c r="MUP1276" s="65"/>
      <c r="MUQ1276" s="65"/>
      <c r="MUR1276" s="65"/>
      <c r="MUS1276" s="65"/>
      <c r="MUT1276" s="65"/>
      <c r="MUU1276" s="65"/>
      <c r="MUV1276" s="65"/>
      <c r="MUW1276" s="65"/>
      <c r="MUX1276" s="65"/>
      <c r="MUY1276" s="65"/>
      <c r="MUZ1276" s="65"/>
      <c r="MVA1276" s="65"/>
      <c r="MVB1276" s="65"/>
      <c r="MVC1276" s="65"/>
      <c r="MVD1276" s="65"/>
      <c r="MVE1276" s="65"/>
      <c r="MVF1276" s="65"/>
      <c r="MVG1276" s="65"/>
      <c r="MVH1276" s="65"/>
      <c r="MVI1276" s="65"/>
      <c r="MVJ1276" s="65"/>
      <c r="MVK1276" s="65"/>
      <c r="MVL1276" s="65"/>
      <c r="MVM1276" s="65"/>
      <c r="MVN1276" s="65"/>
      <c r="MVO1276" s="65"/>
      <c r="MVP1276" s="65"/>
      <c r="MVQ1276" s="65"/>
      <c r="MVR1276" s="65"/>
      <c r="MVS1276" s="65"/>
      <c r="MVT1276" s="65"/>
      <c r="MVU1276" s="65"/>
      <c r="MVV1276" s="65"/>
      <c r="MVW1276" s="65"/>
      <c r="MVX1276" s="65"/>
      <c r="MVY1276" s="65"/>
      <c r="MVZ1276" s="65"/>
      <c r="MWA1276" s="65"/>
      <c r="MWB1276" s="65"/>
      <c r="MWC1276" s="65"/>
      <c r="MWD1276" s="65"/>
      <c r="MWE1276" s="65"/>
      <c r="MWF1276" s="65"/>
      <c r="MWG1276" s="65"/>
      <c r="MWH1276" s="65"/>
      <c r="MWI1276" s="65"/>
      <c r="MWJ1276" s="65"/>
      <c r="MWK1276" s="65"/>
      <c r="MWL1276" s="65"/>
      <c r="MWM1276" s="65"/>
      <c r="MWN1276" s="65"/>
      <c r="MWO1276" s="65"/>
      <c r="MWP1276" s="65"/>
      <c r="MWQ1276" s="65"/>
      <c r="MWR1276" s="65"/>
      <c r="MWS1276" s="65"/>
      <c r="MWT1276" s="65"/>
      <c r="MWU1276" s="65"/>
      <c r="MWV1276" s="65"/>
      <c r="MWW1276" s="65"/>
      <c r="MWX1276" s="65"/>
      <c r="MWY1276" s="65"/>
      <c r="MWZ1276" s="65"/>
      <c r="MXA1276" s="65"/>
      <c r="MXB1276" s="65"/>
      <c r="MXC1276" s="65"/>
      <c r="MXD1276" s="65"/>
      <c r="MXE1276" s="65"/>
      <c r="MXF1276" s="65"/>
      <c r="MXG1276" s="65"/>
      <c r="MXH1276" s="65"/>
      <c r="MXI1276" s="65"/>
      <c r="MXJ1276" s="65"/>
      <c r="MXK1276" s="65"/>
      <c r="MXL1276" s="65"/>
      <c r="MXM1276" s="65"/>
      <c r="MXN1276" s="65"/>
      <c r="MXO1276" s="65"/>
      <c r="MXP1276" s="65"/>
      <c r="MXQ1276" s="65"/>
      <c r="MXR1276" s="65"/>
      <c r="MXS1276" s="65"/>
      <c r="MXT1276" s="65"/>
      <c r="MXU1276" s="65"/>
      <c r="MXV1276" s="65"/>
      <c r="MXW1276" s="65"/>
      <c r="MXX1276" s="65"/>
      <c r="MXY1276" s="65"/>
      <c r="MXZ1276" s="65"/>
      <c r="MYA1276" s="65"/>
      <c r="MYB1276" s="65"/>
      <c r="MYC1276" s="65"/>
      <c r="MYD1276" s="65"/>
      <c r="MYE1276" s="65"/>
      <c r="MYF1276" s="65"/>
      <c r="MYG1276" s="65"/>
      <c r="MYH1276" s="65"/>
      <c r="MYI1276" s="65"/>
      <c r="MYJ1276" s="65"/>
      <c r="MYK1276" s="65"/>
      <c r="MYL1276" s="65"/>
      <c r="MYM1276" s="65"/>
      <c r="MYN1276" s="65"/>
      <c r="MYO1276" s="65"/>
      <c r="MYP1276" s="65"/>
      <c r="MYQ1276" s="65"/>
      <c r="MYR1276" s="65"/>
      <c r="MYS1276" s="65"/>
      <c r="MYT1276" s="65"/>
      <c r="MYU1276" s="65"/>
      <c r="MYV1276" s="65"/>
      <c r="MYW1276" s="65"/>
      <c r="MYX1276" s="65"/>
      <c r="MYY1276" s="65"/>
      <c r="MYZ1276" s="65"/>
      <c r="MZA1276" s="65"/>
      <c r="MZB1276" s="65"/>
      <c r="MZC1276" s="65"/>
      <c r="MZD1276" s="65"/>
      <c r="MZE1276" s="65"/>
      <c r="MZF1276" s="65"/>
      <c r="MZG1276" s="65"/>
      <c r="MZH1276" s="65"/>
      <c r="MZI1276" s="65"/>
      <c r="MZJ1276" s="65"/>
      <c r="MZK1276" s="65"/>
      <c r="MZL1276" s="65"/>
      <c r="MZM1276" s="65"/>
      <c r="MZN1276" s="65"/>
      <c r="MZO1276" s="65"/>
      <c r="MZP1276" s="65"/>
      <c r="MZQ1276" s="65"/>
      <c r="MZR1276" s="65"/>
      <c r="MZS1276" s="65"/>
      <c r="MZT1276" s="65"/>
      <c r="MZU1276" s="65"/>
      <c r="MZV1276" s="65"/>
      <c r="MZW1276" s="65"/>
      <c r="MZX1276" s="65"/>
      <c r="MZY1276" s="65"/>
      <c r="MZZ1276" s="65"/>
      <c r="NAA1276" s="65"/>
      <c r="NAB1276" s="65"/>
      <c r="NAC1276" s="65"/>
      <c r="NAD1276" s="65"/>
      <c r="NAE1276" s="65"/>
      <c r="NAF1276" s="65"/>
      <c r="NAG1276" s="65"/>
      <c r="NAH1276" s="65"/>
      <c r="NAI1276" s="65"/>
      <c r="NAJ1276" s="65"/>
      <c r="NAK1276" s="65"/>
      <c r="NAL1276" s="65"/>
      <c r="NAM1276" s="65"/>
      <c r="NAN1276" s="65"/>
      <c r="NAO1276" s="65"/>
      <c r="NAP1276" s="65"/>
      <c r="NAQ1276" s="65"/>
      <c r="NAR1276" s="65"/>
      <c r="NAS1276" s="65"/>
      <c r="NAT1276" s="65"/>
      <c r="NAU1276" s="65"/>
      <c r="NAV1276" s="65"/>
      <c r="NAW1276" s="65"/>
      <c r="NAX1276" s="65"/>
      <c r="NAY1276" s="65"/>
      <c r="NAZ1276" s="65"/>
      <c r="NBA1276" s="65"/>
      <c r="NBB1276" s="65"/>
      <c r="NBC1276" s="65"/>
      <c r="NBD1276" s="65"/>
      <c r="NBE1276" s="65"/>
      <c r="NBF1276" s="65"/>
      <c r="NBG1276" s="65"/>
      <c r="NBH1276" s="65"/>
      <c r="NBI1276" s="65"/>
      <c r="NBJ1276" s="65"/>
      <c r="NBK1276" s="65"/>
      <c r="NBL1276" s="65"/>
      <c r="NBM1276" s="65"/>
      <c r="NBN1276" s="65"/>
      <c r="NBO1276" s="65"/>
      <c r="NBP1276" s="65"/>
      <c r="NBQ1276" s="65"/>
      <c r="NBR1276" s="65"/>
      <c r="NBS1276" s="65"/>
      <c r="NBT1276" s="65"/>
      <c r="NBU1276" s="65"/>
      <c r="NBV1276" s="65"/>
      <c r="NBW1276" s="65"/>
      <c r="NBX1276" s="65"/>
      <c r="NBY1276" s="65"/>
      <c r="NBZ1276" s="65"/>
      <c r="NCA1276" s="65"/>
      <c r="NCB1276" s="65"/>
      <c r="NCC1276" s="65"/>
      <c r="NCD1276" s="65"/>
      <c r="NCE1276" s="65"/>
      <c r="NCF1276" s="65"/>
      <c r="NCG1276" s="65"/>
      <c r="NCH1276" s="65"/>
      <c r="NCI1276" s="65"/>
      <c r="NCJ1276" s="65"/>
      <c r="NCK1276" s="65"/>
      <c r="NCL1276" s="65"/>
      <c r="NCM1276" s="65"/>
      <c r="NCN1276" s="65"/>
      <c r="NCO1276" s="65"/>
      <c r="NCP1276" s="65"/>
      <c r="NCQ1276" s="65"/>
      <c r="NCR1276" s="65"/>
      <c r="NCS1276" s="65"/>
      <c r="NCT1276" s="65"/>
      <c r="NCU1276" s="65"/>
      <c r="NCV1276" s="65"/>
      <c r="NCW1276" s="65"/>
      <c r="NCX1276" s="65"/>
      <c r="NCY1276" s="65"/>
      <c r="NCZ1276" s="65"/>
      <c r="NDA1276" s="65"/>
      <c r="NDB1276" s="65"/>
      <c r="NDC1276" s="65"/>
      <c r="NDD1276" s="65"/>
      <c r="NDE1276" s="65"/>
      <c r="NDF1276" s="65"/>
      <c r="NDG1276" s="65"/>
      <c r="NDH1276" s="65"/>
      <c r="NDI1276" s="65"/>
      <c r="NDJ1276" s="65"/>
      <c r="NDK1276" s="65"/>
      <c r="NDL1276" s="65"/>
      <c r="NDM1276" s="65"/>
      <c r="NDN1276" s="65"/>
      <c r="NDO1276" s="65"/>
      <c r="NDP1276" s="65"/>
      <c r="NDQ1276" s="65"/>
      <c r="NDR1276" s="65"/>
      <c r="NDS1276" s="65"/>
      <c r="NDT1276" s="65"/>
      <c r="NDU1276" s="65"/>
      <c r="NDV1276" s="65"/>
      <c r="NDW1276" s="65"/>
      <c r="NDX1276" s="65"/>
      <c r="NDY1276" s="65"/>
      <c r="NDZ1276" s="65"/>
      <c r="NEA1276" s="65"/>
      <c r="NEB1276" s="65"/>
      <c r="NEC1276" s="65"/>
      <c r="NED1276" s="65"/>
      <c r="NEE1276" s="65"/>
      <c r="NEF1276" s="65"/>
      <c r="NEG1276" s="65"/>
      <c r="NEH1276" s="65"/>
      <c r="NEI1276" s="65"/>
      <c r="NEJ1276" s="65"/>
      <c r="NEK1276" s="65"/>
      <c r="NEL1276" s="65"/>
      <c r="NEM1276" s="65"/>
      <c r="NEN1276" s="65"/>
      <c r="NEO1276" s="65"/>
      <c r="NEP1276" s="65"/>
      <c r="NEQ1276" s="65"/>
      <c r="NER1276" s="65"/>
      <c r="NES1276" s="65"/>
      <c r="NET1276" s="65"/>
      <c r="NEU1276" s="65"/>
      <c r="NEV1276" s="65"/>
      <c r="NEW1276" s="65"/>
      <c r="NEX1276" s="65"/>
      <c r="NEY1276" s="65"/>
      <c r="NEZ1276" s="65"/>
      <c r="NFA1276" s="65"/>
      <c r="NFB1276" s="65"/>
      <c r="NFC1276" s="65"/>
      <c r="NFD1276" s="65"/>
      <c r="NFE1276" s="65"/>
      <c r="NFF1276" s="65"/>
      <c r="NFG1276" s="65"/>
      <c r="NFH1276" s="65"/>
      <c r="NFI1276" s="65"/>
      <c r="NFJ1276" s="65"/>
      <c r="NFK1276" s="65"/>
      <c r="NFL1276" s="65"/>
      <c r="NFM1276" s="65"/>
      <c r="NFN1276" s="65"/>
      <c r="NFO1276" s="65"/>
      <c r="NFP1276" s="65"/>
      <c r="NFQ1276" s="65"/>
      <c r="NFR1276" s="65"/>
      <c r="NFS1276" s="65"/>
      <c r="NFT1276" s="65"/>
      <c r="NFU1276" s="65"/>
      <c r="NFV1276" s="65"/>
      <c r="NFW1276" s="65"/>
      <c r="NFX1276" s="65"/>
      <c r="NFY1276" s="65"/>
      <c r="NFZ1276" s="65"/>
      <c r="NGA1276" s="65"/>
      <c r="NGB1276" s="65"/>
      <c r="NGC1276" s="65"/>
      <c r="NGD1276" s="65"/>
      <c r="NGE1276" s="65"/>
      <c r="NGF1276" s="65"/>
      <c r="NGG1276" s="65"/>
      <c r="NGH1276" s="65"/>
      <c r="NGI1276" s="65"/>
      <c r="NGJ1276" s="65"/>
      <c r="NGK1276" s="65"/>
      <c r="NGL1276" s="65"/>
      <c r="NGM1276" s="65"/>
      <c r="NGN1276" s="65"/>
      <c r="NGO1276" s="65"/>
      <c r="NGP1276" s="65"/>
      <c r="NGQ1276" s="65"/>
      <c r="NGR1276" s="65"/>
      <c r="NGS1276" s="65"/>
      <c r="NGT1276" s="65"/>
      <c r="NGU1276" s="65"/>
      <c r="NGV1276" s="65"/>
      <c r="NGW1276" s="65"/>
      <c r="NGX1276" s="65"/>
      <c r="NGY1276" s="65"/>
      <c r="NGZ1276" s="65"/>
      <c r="NHA1276" s="65"/>
      <c r="NHB1276" s="65"/>
      <c r="NHC1276" s="65"/>
      <c r="NHD1276" s="65"/>
      <c r="NHE1276" s="65"/>
      <c r="NHF1276" s="65"/>
      <c r="NHG1276" s="65"/>
      <c r="NHH1276" s="65"/>
      <c r="NHI1276" s="65"/>
      <c r="NHJ1276" s="65"/>
      <c r="NHK1276" s="65"/>
      <c r="NHL1276" s="65"/>
      <c r="NHM1276" s="65"/>
      <c r="NHN1276" s="65"/>
      <c r="NHO1276" s="65"/>
      <c r="NHP1276" s="65"/>
      <c r="NHQ1276" s="65"/>
      <c r="NHR1276" s="65"/>
      <c r="NHS1276" s="65"/>
      <c r="NHT1276" s="65"/>
      <c r="NHU1276" s="65"/>
      <c r="NHV1276" s="65"/>
      <c r="NHW1276" s="65"/>
      <c r="NHX1276" s="65"/>
      <c r="NHY1276" s="65"/>
      <c r="NHZ1276" s="65"/>
      <c r="NIA1276" s="65"/>
      <c r="NIB1276" s="65"/>
      <c r="NIC1276" s="65"/>
      <c r="NID1276" s="65"/>
      <c r="NIE1276" s="65"/>
      <c r="NIF1276" s="65"/>
      <c r="NIG1276" s="65"/>
      <c r="NIH1276" s="65"/>
      <c r="NII1276" s="65"/>
      <c r="NIJ1276" s="65"/>
      <c r="NIK1276" s="65"/>
      <c r="NIL1276" s="65"/>
      <c r="NIM1276" s="65"/>
      <c r="NIN1276" s="65"/>
      <c r="NIO1276" s="65"/>
      <c r="NIP1276" s="65"/>
      <c r="NIQ1276" s="65"/>
      <c r="NIR1276" s="65"/>
      <c r="NIS1276" s="65"/>
      <c r="NIT1276" s="65"/>
      <c r="NIU1276" s="65"/>
      <c r="NIV1276" s="65"/>
      <c r="NIW1276" s="65"/>
      <c r="NIX1276" s="65"/>
      <c r="NIY1276" s="65"/>
      <c r="NIZ1276" s="65"/>
      <c r="NJA1276" s="65"/>
      <c r="NJB1276" s="65"/>
      <c r="NJC1276" s="65"/>
      <c r="NJD1276" s="65"/>
      <c r="NJE1276" s="65"/>
      <c r="NJF1276" s="65"/>
      <c r="NJG1276" s="65"/>
      <c r="NJH1276" s="65"/>
      <c r="NJI1276" s="65"/>
      <c r="NJJ1276" s="65"/>
      <c r="NJK1276" s="65"/>
      <c r="NJL1276" s="65"/>
      <c r="NJM1276" s="65"/>
      <c r="NJN1276" s="65"/>
      <c r="NJO1276" s="65"/>
      <c r="NJP1276" s="65"/>
      <c r="NJQ1276" s="65"/>
      <c r="NJR1276" s="65"/>
      <c r="NJS1276" s="65"/>
      <c r="NJT1276" s="65"/>
      <c r="NJU1276" s="65"/>
      <c r="NJV1276" s="65"/>
      <c r="NJW1276" s="65"/>
      <c r="NJX1276" s="65"/>
      <c r="NJY1276" s="65"/>
      <c r="NJZ1276" s="65"/>
      <c r="NKA1276" s="65"/>
      <c r="NKB1276" s="65"/>
      <c r="NKC1276" s="65"/>
      <c r="NKD1276" s="65"/>
      <c r="NKE1276" s="65"/>
      <c r="NKF1276" s="65"/>
      <c r="NKG1276" s="65"/>
      <c r="NKH1276" s="65"/>
      <c r="NKI1276" s="65"/>
      <c r="NKJ1276" s="65"/>
      <c r="NKK1276" s="65"/>
      <c r="NKL1276" s="65"/>
      <c r="NKM1276" s="65"/>
      <c r="NKN1276" s="65"/>
      <c r="NKO1276" s="65"/>
      <c r="NKP1276" s="65"/>
      <c r="NKQ1276" s="65"/>
      <c r="NKR1276" s="65"/>
      <c r="NKS1276" s="65"/>
      <c r="NKT1276" s="65"/>
      <c r="NKU1276" s="65"/>
      <c r="NKV1276" s="65"/>
      <c r="NKW1276" s="65"/>
      <c r="NKX1276" s="65"/>
      <c r="NKY1276" s="65"/>
      <c r="NKZ1276" s="65"/>
      <c r="NLA1276" s="65"/>
      <c r="NLB1276" s="65"/>
      <c r="NLC1276" s="65"/>
      <c r="NLD1276" s="65"/>
      <c r="NLE1276" s="65"/>
      <c r="NLF1276" s="65"/>
      <c r="NLG1276" s="65"/>
      <c r="NLH1276" s="65"/>
      <c r="NLI1276" s="65"/>
      <c r="NLJ1276" s="65"/>
      <c r="NLK1276" s="65"/>
      <c r="NLL1276" s="65"/>
      <c r="NLM1276" s="65"/>
      <c r="NLN1276" s="65"/>
      <c r="NLO1276" s="65"/>
      <c r="NLP1276" s="65"/>
      <c r="NLQ1276" s="65"/>
      <c r="NLR1276" s="65"/>
      <c r="NLS1276" s="65"/>
      <c r="NLT1276" s="65"/>
      <c r="NLU1276" s="65"/>
      <c r="NLV1276" s="65"/>
      <c r="NLW1276" s="65"/>
      <c r="NLX1276" s="65"/>
      <c r="NLY1276" s="65"/>
      <c r="NLZ1276" s="65"/>
      <c r="NMA1276" s="65"/>
      <c r="NMB1276" s="65"/>
      <c r="NMC1276" s="65"/>
      <c r="NMD1276" s="65"/>
      <c r="NME1276" s="65"/>
      <c r="NMF1276" s="65"/>
      <c r="NMG1276" s="65"/>
      <c r="NMH1276" s="65"/>
      <c r="NMI1276" s="65"/>
      <c r="NMJ1276" s="65"/>
      <c r="NMK1276" s="65"/>
      <c r="NML1276" s="65"/>
      <c r="NMM1276" s="65"/>
      <c r="NMN1276" s="65"/>
      <c r="NMO1276" s="65"/>
      <c r="NMP1276" s="65"/>
      <c r="NMQ1276" s="65"/>
      <c r="NMR1276" s="65"/>
      <c r="NMS1276" s="65"/>
      <c r="NMT1276" s="65"/>
      <c r="NMU1276" s="65"/>
      <c r="NMV1276" s="65"/>
      <c r="NMW1276" s="65"/>
      <c r="NMX1276" s="65"/>
      <c r="NMY1276" s="65"/>
      <c r="NMZ1276" s="65"/>
      <c r="NNA1276" s="65"/>
      <c r="NNB1276" s="65"/>
      <c r="NNC1276" s="65"/>
      <c r="NND1276" s="65"/>
      <c r="NNE1276" s="65"/>
      <c r="NNF1276" s="65"/>
      <c r="NNG1276" s="65"/>
      <c r="NNH1276" s="65"/>
      <c r="NNI1276" s="65"/>
      <c r="NNJ1276" s="65"/>
      <c r="NNK1276" s="65"/>
      <c r="NNL1276" s="65"/>
      <c r="NNM1276" s="65"/>
      <c r="NNN1276" s="65"/>
      <c r="NNO1276" s="65"/>
      <c r="NNP1276" s="65"/>
      <c r="NNQ1276" s="65"/>
      <c r="NNR1276" s="65"/>
      <c r="NNS1276" s="65"/>
      <c r="NNT1276" s="65"/>
      <c r="NNU1276" s="65"/>
      <c r="NNV1276" s="65"/>
      <c r="NNW1276" s="65"/>
      <c r="NNX1276" s="65"/>
      <c r="NNY1276" s="65"/>
      <c r="NNZ1276" s="65"/>
      <c r="NOA1276" s="65"/>
      <c r="NOB1276" s="65"/>
      <c r="NOC1276" s="65"/>
      <c r="NOD1276" s="65"/>
      <c r="NOE1276" s="65"/>
      <c r="NOF1276" s="65"/>
      <c r="NOG1276" s="65"/>
      <c r="NOH1276" s="65"/>
      <c r="NOI1276" s="65"/>
      <c r="NOJ1276" s="65"/>
      <c r="NOK1276" s="65"/>
      <c r="NOL1276" s="65"/>
      <c r="NOM1276" s="65"/>
      <c r="NON1276" s="65"/>
      <c r="NOO1276" s="65"/>
      <c r="NOP1276" s="65"/>
      <c r="NOQ1276" s="65"/>
      <c r="NOR1276" s="65"/>
      <c r="NOS1276" s="65"/>
      <c r="NOT1276" s="65"/>
      <c r="NOU1276" s="65"/>
      <c r="NOV1276" s="65"/>
      <c r="NOW1276" s="65"/>
      <c r="NOX1276" s="65"/>
      <c r="NOY1276" s="65"/>
      <c r="NOZ1276" s="65"/>
      <c r="NPA1276" s="65"/>
      <c r="NPB1276" s="65"/>
      <c r="NPC1276" s="65"/>
      <c r="NPD1276" s="65"/>
      <c r="NPE1276" s="65"/>
      <c r="NPF1276" s="65"/>
      <c r="NPG1276" s="65"/>
      <c r="NPH1276" s="65"/>
      <c r="NPI1276" s="65"/>
      <c r="NPJ1276" s="65"/>
      <c r="NPK1276" s="65"/>
      <c r="NPL1276" s="65"/>
      <c r="NPM1276" s="65"/>
      <c r="NPN1276" s="65"/>
      <c r="NPO1276" s="65"/>
      <c r="NPP1276" s="65"/>
      <c r="NPQ1276" s="65"/>
      <c r="NPR1276" s="65"/>
      <c r="NPS1276" s="65"/>
      <c r="NPT1276" s="65"/>
      <c r="NPU1276" s="65"/>
      <c r="NPV1276" s="65"/>
      <c r="NPW1276" s="65"/>
      <c r="NPX1276" s="65"/>
      <c r="NPY1276" s="65"/>
      <c r="NPZ1276" s="65"/>
      <c r="NQA1276" s="65"/>
      <c r="NQB1276" s="65"/>
      <c r="NQC1276" s="65"/>
      <c r="NQD1276" s="65"/>
      <c r="NQE1276" s="65"/>
      <c r="NQF1276" s="65"/>
      <c r="NQG1276" s="65"/>
      <c r="NQH1276" s="65"/>
      <c r="NQI1276" s="65"/>
      <c r="NQJ1276" s="65"/>
      <c r="NQK1276" s="65"/>
      <c r="NQL1276" s="65"/>
      <c r="NQM1276" s="65"/>
      <c r="NQN1276" s="65"/>
      <c r="NQO1276" s="65"/>
      <c r="NQP1276" s="65"/>
      <c r="NQQ1276" s="65"/>
      <c r="NQR1276" s="65"/>
      <c r="NQS1276" s="65"/>
      <c r="NQT1276" s="65"/>
      <c r="NQU1276" s="65"/>
      <c r="NQV1276" s="65"/>
      <c r="NQW1276" s="65"/>
      <c r="NQX1276" s="65"/>
      <c r="NQY1276" s="65"/>
      <c r="NQZ1276" s="65"/>
      <c r="NRA1276" s="65"/>
      <c r="NRB1276" s="65"/>
      <c r="NRC1276" s="65"/>
      <c r="NRD1276" s="65"/>
      <c r="NRE1276" s="65"/>
      <c r="NRF1276" s="65"/>
      <c r="NRG1276" s="65"/>
      <c r="NRH1276" s="65"/>
      <c r="NRI1276" s="65"/>
      <c r="NRJ1276" s="65"/>
      <c r="NRK1276" s="65"/>
      <c r="NRL1276" s="65"/>
      <c r="NRM1276" s="65"/>
      <c r="NRN1276" s="65"/>
      <c r="NRO1276" s="65"/>
      <c r="NRP1276" s="65"/>
      <c r="NRQ1276" s="65"/>
      <c r="NRR1276" s="65"/>
      <c r="NRS1276" s="65"/>
      <c r="NRT1276" s="65"/>
      <c r="NRU1276" s="65"/>
      <c r="NRV1276" s="65"/>
      <c r="NRW1276" s="65"/>
      <c r="NRX1276" s="65"/>
      <c r="NRY1276" s="65"/>
      <c r="NRZ1276" s="65"/>
      <c r="NSA1276" s="65"/>
      <c r="NSB1276" s="65"/>
      <c r="NSC1276" s="65"/>
      <c r="NSD1276" s="65"/>
      <c r="NSE1276" s="65"/>
      <c r="NSF1276" s="65"/>
      <c r="NSG1276" s="65"/>
      <c r="NSH1276" s="65"/>
      <c r="NSI1276" s="65"/>
      <c r="NSJ1276" s="65"/>
      <c r="NSK1276" s="65"/>
      <c r="NSL1276" s="65"/>
      <c r="NSM1276" s="65"/>
      <c r="NSN1276" s="65"/>
      <c r="NSO1276" s="65"/>
      <c r="NSP1276" s="65"/>
      <c r="NSQ1276" s="65"/>
      <c r="NSR1276" s="65"/>
      <c r="NSS1276" s="65"/>
      <c r="NST1276" s="65"/>
      <c r="NSU1276" s="65"/>
      <c r="NSV1276" s="65"/>
      <c r="NSW1276" s="65"/>
      <c r="NSX1276" s="65"/>
      <c r="NSY1276" s="65"/>
      <c r="NSZ1276" s="65"/>
      <c r="NTA1276" s="65"/>
      <c r="NTB1276" s="65"/>
      <c r="NTC1276" s="65"/>
      <c r="NTD1276" s="65"/>
      <c r="NTE1276" s="65"/>
      <c r="NTF1276" s="65"/>
      <c r="NTG1276" s="65"/>
      <c r="NTH1276" s="65"/>
      <c r="NTI1276" s="65"/>
      <c r="NTJ1276" s="65"/>
      <c r="NTK1276" s="65"/>
      <c r="NTL1276" s="65"/>
      <c r="NTM1276" s="65"/>
      <c r="NTN1276" s="65"/>
      <c r="NTO1276" s="65"/>
      <c r="NTP1276" s="65"/>
      <c r="NTQ1276" s="65"/>
      <c r="NTR1276" s="65"/>
      <c r="NTS1276" s="65"/>
      <c r="NTT1276" s="65"/>
      <c r="NTU1276" s="65"/>
      <c r="NTV1276" s="65"/>
      <c r="NTW1276" s="65"/>
      <c r="NTX1276" s="65"/>
      <c r="NTY1276" s="65"/>
      <c r="NTZ1276" s="65"/>
      <c r="NUA1276" s="65"/>
      <c r="NUB1276" s="65"/>
      <c r="NUC1276" s="65"/>
      <c r="NUD1276" s="65"/>
      <c r="NUE1276" s="65"/>
      <c r="NUF1276" s="65"/>
      <c r="NUG1276" s="65"/>
      <c r="NUH1276" s="65"/>
      <c r="NUI1276" s="65"/>
      <c r="NUJ1276" s="65"/>
      <c r="NUK1276" s="65"/>
      <c r="NUL1276" s="65"/>
      <c r="NUM1276" s="65"/>
      <c r="NUN1276" s="65"/>
      <c r="NUO1276" s="65"/>
      <c r="NUP1276" s="65"/>
      <c r="NUQ1276" s="65"/>
      <c r="NUR1276" s="65"/>
      <c r="NUS1276" s="65"/>
      <c r="NUT1276" s="65"/>
      <c r="NUU1276" s="65"/>
      <c r="NUV1276" s="65"/>
      <c r="NUW1276" s="65"/>
      <c r="NUX1276" s="65"/>
      <c r="NUY1276" s="65"/>
      <c r="NUZ1276" s="65"/>
      <c r="NVA1276" s="65"/>
      <c r="NVB1276" s="65"/>
      <c r="NVC1276" s="65"/>
      <c r="NVD1276" s="65"/>
      <c r="NVE1276" s="65"/>
      <c r="NVF1276" s="65"/>
      <c r="NVG1276" s="65"/>
      <c r="NVH1276" s="65"/>
      <c r="NVI1276" s="65"/>
      <c r="NVJ1276" s="65"/>
      <c r="NVK1276" s="65"/>
      <c r="NVL1276" s="65"/>
      <c r="NVM1276" s="65"/>
      <c r="NVN1276" s="65"/>
      <c r="NVO1276" s="65"/>
      <c r="NVP1276" s="65"/>
      <c r="NVQ1276" s="65"/>
      <c r="NVR1276" s="65"/>
      <c r="NVS1276" s="65"/>
      <c r="NVT1276" s="65"/>
      <c r="NVU1276" s="65"/>
      <c r="NVV1276" s="65"/>
      <c r="NVW1276" s="65"/>
      <c r="NVX1276" s="65"/>
      <c r="NVY1276" s="65"/>
      <c r="NVZ1276" s="65"/>
      <c r="NWA1276" s="65"/>
      <c r="NWB1276" s="65"/>
      <c r="NWC1276" s="65"/>
      <c r="NWD1276" s="65"/>
      <c r="NWE1276" s="65"/>
      <c r="NWF1276" s="65"/>
      <c r="NWG1276" s="65"/>
      <c r="NWH1276" s="65"/>
      <c r="NWI1276" s="65"/>
      <c r="NWJ1276" s="65"/>
      <c r="NWK1276" s="65"/>
      <c r="NWL1276" s="65"/>
      <c r="NWM1276" s="65"/>
      <c r="NWN1276" s="65"/>
      <c r="NWO1276" s="65"/>
      <c r="NWP1276" s="65"/>
      <c r="NWQ1276" s="65"/>
      <c r="NWR1276" s="65"/>
      <c r="NWS1276" s="65"/>
      <c r="NWT1276" s="65"/>
      <c r="NWU1276" s="65"/>
      <c r="NWV1276" s="65"/>
      <c r="NWW1276" s="65"/>
      <c r="NWX1276" s="65"/>
      <c r="NWY1276" s="65"/>
      <c r="NWZ1276" s="65"/>
      <c r="NXA1276" s="65"/>
      <c r="NXB1276" s="65"/>
      <c r="NXC1276" s="65"/>
      <c r="NXD1276" s="65"/>
      <c r="NXE1276" s="65"/>
      <c r="NXF1276" s="65"/>
      <c r="NXG1276" s="65"/>
      <c r="NXH1276" s="65"/>
      <c r="NXI1276" s="65"/>
      <c r="NXJ1276" s="65"/>
      <c r="NXK1276" s="65"/>
      <c r="NXL1276" s="65"/>
      <c r="NXM1276" s="65"/>
      <c r="NXN1276" s="65"/>
      <c r="NXO1276" s="65"/>
      <c r="NXP1276" s="65"/>
      <c r="NXQ1276" s="65"/>
      <c r="NXR1276" s="65"/>
      <c r="NXS1276" s="65"/>
      <c r="NXT1276" s="65"/>
      <c r="NXU1276" s="65"/>
      <c r="NXV1276" s="65"/>
      <c r="NXW1276" s="65"/>
      <c r="NXX1276" s="65"/>
      <c r="NXY1276" s="65"/>
      <c r="NXZ1276" s="65"/>
      <c r="NYA1276" s="65"/>
      <c r="NYB1276" s="65"/>
      <c r="NYC1276" s="65"/>
      <c r="NYD1276" s="65"/>
      <c r="NYE1276" s="65"/>
      <c r="NYF1276" s="65"/>
      <c r="NYG1276" s="65"/>
      <c r="NYH1276" s="65"/>
      <c r="NYI1276" s="65"/>
      <c r="NYJ1276" s="65"/>
      <c r="NYK1276" s="65"/>
      <c r="NYL1276" s="65"/>
      <c r="NYM1276" s="65"/>
      <c r="NYN1276" s="65"/>
      <c r="NYO1276" s="65"/>
      <c r="NYP1276" s="65"/>
      <c r="NYQ1276" s="65"/>
      <c r="NYR1276" s="65"/>
      <c r="NYS1276" s="65"/>
      <c r="NYT1276" s="65"/>
      <c r="NYU1276" s="65"/>
      <c r="NYV1276" s="65"/>
      <c r="NYW1276" s="65"/>
      <c r="NYX1276" s="65"/>
      <c r="NYY1276" s="65"/>
      <c r="NYZ1276" s="65"/>
      <c r="NZA1276" s="65"/>
      <c r="NZB1276" s="65"/>
      <c r="NZC1276" s="65"/>
      <c r="NZD1276" s="65"/>
      <c r="NZE1276" s="65"/>
      <c r="NZF1276" s="65"/>
      <c r="NZG1276" s="65"/>
      <c r="NZH1276" s="65"/>
      <c r="NZI1276" s="65"/>
      <c r="NZJ1276" s="65"/>
      <c r="NZK1276" s="65"/>
      <c r="NZL1276" s="65"/>
      <c r="NZM1276" s="65"/>
      <c r="NZN1276" s="65"/>
      <c r="NZO1276" s="65"/>
      <c r="NZP1276" s="65"/>
      <c r="NZQ1276" s="65"/>
      <c r="NZR1276" s="65"/>
      <c r="NZS1276" s="65"/>
      <c r="NZT1276" s="65"/>
      <c r="NZU1276" s="65"/>
      <c r="NZV1276" s="65"/>
      <c r="NZW1276" s="65"/>
      <c r="NZX1276" s="65"/>
      <c r="NZY1276" s="65"/>
      <c r="NZZ1276" s="65"/>
      <c r="OAA1276" s="65"/>
      <c r="OAB1276" s="65"/>
      <c r="OAC1276" s="65"/>
      <c r="OAD1276" s="65"/>
      <c r="OAE1276" s="65"/>
      <c r="OAF1276" s="65"/>
      <c r="OAG1276" s="65"/>
      <c r="OAH1276" s="65"/>
      <c r="OAI1276" s="65"/>
      <c r="OAJ1276" s="65"/>
      <c r="OAK1276" s="65"/>
      <c r="OAL1276" s="65"/>
      <c r="OAM1276" s="65"/>
      <c r="OAN1276" s="65"/>
      <c r="OAO1276" s="65"/>
      <c r="OAP1276" s="65"/>
      <c r="OAQ1276" s="65"/>
      <c r="OAR1276" s="65"/>
      <c r="OAS1276" s="65"/>
      <c r="OAT1276" s="65"/>
      <c r="OAU1276" s="65"/>
      <c r="OAV1276" s="65"/>
      <c r="OAW1276" s="65"/>
      <c r="OAX1276" s="65"/>
      <c r="OAY1276" s="65"/>
      <c r="OAZ1276" s="65"/>
      <c r="OBA1276" s="65"/>
      <c r="OBB1276" s="65"/>
      <c r="OBC1276" s="65"/>
      <c r="OBD1276" s="65"/>
      <c r="OBE1276" s="65"/>
      <c r="OBF1276" s="65"/>
      <c r="OBG1276" s="65"/>
      <c r="OBH1276" s="65"/>
      <c r="OBI1276" s="65"/>
      <c r="OBJ1276" s="65"/>
      <c r="OBK1276" s="65"/>
      <c r="OBL1276" s="65"/>
      <c r="OBM1276" s="65"/>
      <c r="OBN1276" s="65"/>
      <c r="OBO1276" s="65"/>
      <c r="OBP1276" s="65"/>
      <c r="OBQ1276" s="65"/>
      <c r="OBR1276" s="65"/>
      <c r="OBS1276" s="65"/>
      <c r="OBT1276" s="65"/>
      <c r="OBU1276" s="65"/>
      <c r="OBV1276" s="65"/>
      <c r="OBW1276" s="65"/>
      <c r="OBX1276" s="65"/>
      <c r="OBY1276" s="65"/>
      <c r="OBZ1276" s="65"/>
      <c r="OCA1276" s="65"/>
      <c r="OCB1276" s="65"/>
      <c r="OCC1276" s="65"/>
      <c r="OCD1276" s="65"/>
      <c r="OCE1276" s="65"/>
      <c r="OCF1276" s="65"/>
      <c r="OCG1276" s="65"/>
      <c r="OCH1276" s="65"/>
      <c r="OCI1276" s="65"/>
      <c r="OCJ1276" s="65"/>
      <c r="OCK1276" s="65"/>
      <c r="OCL1276" s="65"/>
      <c r="OCM1276" s="65"/>
      <c r="OCN1276" s="65"/>
      <c r="OCO1276" s="65"/>
      <c r="OCP1276" s="65"/>
      <c r="OCQ1276" s="65"/>
      <c r="OCR1276" s="65"/>
      <c r="OCS1276" s="65"/>
      <c r="OCT1276" s="65"/>
      <c r="OCU1276" s="65"/>
      <c r="OCV1276" s="65"/>
      <c r="OCW1276" s="65"/>
      <c r="OCX1276" s="65"/>
      <c r="OCY1276" s="65"/>
      <c r="OCZ1276" s="65"/>
      <c r="ODA1276" s="65"/>
      <c r="ODB1276" s="65"/>
      <c r="ODC1276" s="65"/>
      <c r="ODD1276" s="65"/>
      <c r="ODE1276" s="65"/>
      <c r="ODF1276" s="65"/>
      <c r="ODG1276" s="65"/>
      <c r="ODH1276" s="65"/>
      <c r="ODI1276" s="65"/>
      <c r="ODJ1276" s="65"/>
      <c r="ODK1276" s="65"/>
      <c r="ODL1276" s="65"/>
      <c r="ODM1276" s="65"/>
      <c r="ODN1276" s="65"/>
      <c r="ODO1276" s="65"/>
      <c r="ODP1276" s="65"/>
      <c r="ODQ1276" s="65"/>
      <c r="ODR1276" s="65"/>
      <c r="ODS1276" s="65"/>
      <c r="ODT1276" s="65"/>
      <c r="ODU1276" s="65"/>
      <c r="ODV1276" s="65"/>
      <c r="ODW1276" s="65"/>
      <c r="ODX1276" s="65"/>
      <c r="ODY1276" s="65"/>
      <c r="ODZ1276" s="65"/>
      <c r="OEA1276" s="65"/>
      <c r="OEB1276" s="65"/>
      <c r="OEC1276" s="65"/>
      <c r="OED1276" s="65"/>
      <c r="OEE1276" s="65"/>
      <c r="OEF1276" s="65"/>
      <c r="OEG1276" s="65"/>
      <c r="OEH1276" s="65"/>
      <c r="OEI1276" s="65"/>
      <c r="OEJ1276" s="65"/>
      <c r="OEK1276" s="65"/>
      <c r="OEL1276" s="65"/>
      <c r="OEM1276" s="65"/>
      <c r="OEN1276" s="65"/>
      <c r="OEO1276" s="65"/>
      <c r="OEP1276" s="65"/>
      <c r="OEQ1276" s="65"/>
      <c r="OER1276" s="65"/>
      <c r="OES1276" s="65"/>
      <c r="OET1276" s="65"/>
      <c r="OEU1276" s="65"/>
      <c r="OEV1276" s="65"/>
      <c r="OEW1276" s="65"/>
      <c r="OEX1276" s="65"/>
      <c r="OEY1276" s="65"/>
      <c r="OEZ1276" s="65"/>
      <c r="OFA1276" s="65"/>
      <c r="OFB1276" s="65"/>
      <c r="OFC1276" s="65"/>
      <c r="OFD1276" s="65"/>
      <c r="OFE1276" s="65"/>
      <c r="OFF1276" s="65"/>
      <c r="OFG1276" s="65"/>
      <c r="OFH1276" s="65"/>
      <c r="OFI1276" s="65"/>
      <c r="OFJ1276" s="65"/>
      <c r="OFK1276" s="65"/>
      <c r="OFL1276" s="65"/>
      <c r="OFM1276" s="65"/>
      <c r="OFN1276" s="65"/>
      <c r="OFO1276" s="65"/>
      <c r="OFP1276" s="65"/>
      <c r="OFQ1276" s="65"/>
      <c r="OFR1276" s="65"/>
      <c r="OFS1276" s="65"/>
      <c r="OFT1276" s="65"/>
      <c r="OFU1276" s="65"/>
      <c r="OFV1276" s="65"/>
      <c r="OFW1276" s="65"/>
      <c r="OFX1276" s="65"/>
      <c r="OFY1276" s="65"/>
      <c r="OFZ1276" s="65"/>
      <c r="OGA1276" s="65"/>
      <c r="OGB1276" s="65"/>
      <c r="OGC1276" s="65"/>
      <c r="OGD1276" s="65"/>
      <c r="OGE1276" s="65"/>
      <c r="OGF1276" s="65"/>
      <c r="OGG1276" s="65"/>
      <c r="OGH1276" s="65"/>
      <c r="OGI1276" s="65"/>
      <c r="OGJ1276" s="65"/>
      <c r="OGK1276" s="65"/>
      <c r="OGL1276" s="65"/>
      <c r="OGM1276" s="65"/>
      <c r="OGN1276" s="65"/>
      <c r="OGO1276" s="65"/>
      <c r="OGP1276" s="65"/>
      <c r="OGQ1276" s="65"/>
      <c r="OGR1276" s="65"/>
      <c r="OGS1276" s="65"/>
      <c r="OGT1276" s="65"/>
      <c r="OGU1276" s="65"/>
      <c r="OGV1276" s="65"/>
      <c r="OGW1276" s="65"/>
      <c r="OGX1276" s="65"/>
      <c r="OGY1276" s="65"/>
      <c r="OGZ1276" s="65"/>
      <c r="OHA1276" s="65"/>
      <c r="OHB1276" s="65"/>
      <c r="OHC1276" s="65"/>
      <c r="OHD1276" s="65"/>
      <c r="OHE1276" s="65"/>
      <c r="OHF1276" s="65"/>
      <c r="OHG1276" s="65"/>
      <c r="OHH1276" s="65"/>
      <c r="OHI1276" s="65"/>
      <c r="OHJ1276" s="65"/>
      <c r="OHK1276" s="65"/>
      <c r="OHL1276" s="65"/>
      <c r="OHM1276" s="65"/>
      <c r="OHN1276" s="65"/>
      <c r="OHO1276" s="65"/>
      <c r="OHP1276" s="65"/>
      <c r="OHQ1276" s="65"/>
      <c r="OHR1276" s="65"/>
      <c r="OHS1276" s="65"/>
      <c r="OHT1276" s="65"/>
      <c r="OHU1276" s="65"/>
      <c r="OHV1276" s="65"/>
      <c r="OHW1276" s="65"/>
      <c r="OHX1276" s="65"/>
      <c r="OHY1276" s="65"/>
      <c r="OHZ1276" s="65"/>
      <c r="OIA1276" s="65"/>
      <c r="OIB1276" s="65"/>
      <c r="OIC1276" s="65"/>
      <c r="OID1276" s="65"/>
      <c r="OIE1276" s="65"/>
      <c r="OIF1276" s="65"/>
      <c r="OIG1276" s="65"/>
      <c r="OIH1276" s="65"/>
      <c r="OII1276" s="65"/>
      <c r="OIJ1276" s="65"/>
      <c r="OIK1276" s="65"/>
      <c r="OIL1276" s="65"/>
      <c r="OIM1276" s="65"/>
      <c r="OIN1276" s="65"/>
      <c r="OIO1276" s="65"/>
      <c r="OIP1276" s="65"/>
      <c r="OIQ1276" s="65"/>
      <c r="OIR1276" s="65"/>
      <c r="OIS1276" s="65"/>
      <c r="OIT1276" s="65"/>
      <c r="OIU1276" s="65"/>
      <c r="OIV1276" s="65"/>
      <c r="OIW1276" s="65"/>
      <c r="OIX1276" s="65"/>
      <c r="OIY1276" s="65"/>
      <c r="OIZ1276" s="65"/>
      <c r="OJA1276" s="65"/>
      <c r="OJB1276" s="65"/>
      <c r="OJC1276" s="65"/>
      <c r="OJD1276" s="65"/>
      <c r="OJE1276" s="65"/>
      <c r="OJF1276" s="65"/>
      <c r="OJG1276" s="65"/>
      <c r="OJH1276" s="65"/>
      <c r="OJI1276" s="65"/>
      <c r="OJJ1276" s="65"/>
      <c r="OJK1276" s="65"/>
      <c r="OJL1276" s="65"/>
      <c r="OJM1276" s="65"/>
      <c r="OJN1276" s="65"/>
      <c r="OJO1276" s="65"/>
      <c r="OJP1276" s="65"/>
      <c r="OJQ1276" s="65"/>
      <c r="OJR1276" s="65"/>
      <c r="OJS1276" s="65"/>
      <c r="OJT1276" s="65"/>
      <c r="OJU1276" s="65"/>
      <c r="OJV1276" s="65"/>
      <c r="OJW1276" s="65"/>
      <c r="OJX1276" s="65"/>
      <c r="OJY1276" s="65"/>
      <c r="OJZ1276" s="65"/>
      <c r="OKA1276" s="65"/>
      <c r="OKB1276" s="65"/>
      <c r="OKC1276" s="65"/>
      <c r="OKD1276" s="65"/>
      <c r="OKE1276" s="65"/>
      <c r="OKF1276" s="65"/>
      <c r="OKG1276" s="65"/>
      <c r="OKH1276" s="65"/>
      <c r="OKI1276" s="65"/>
      <c r="OKJ1276" s="65"/>
      <c r="OKK1276" s="65"/>
      <c r="OKL1276" s="65"/>
      <c r="OKM1276" s="65"/>
      <c r="OKN1276" s="65"/>
      <c r="OKO1276" s="65"/>
      <c r="OKP1276" s="65"/>
      <c r="OKQ1276" s="65"/>
      <c r="OKR1276" s="65"/>
      <c r="OKS1276" s="65"/>
      <c r="OKT1276" s="65"/>
      <c r="OKU1276" s="65"/>
      <c r="OKV1276" s="65"/>
      <c r="OKW1276" s="65"/>
      <c r="OKX1276" s="65"/>
      <c r="OKY1276" s="65"/>
      <c r="OKZ1276" s="65"/>
      <c r="OLA1276" s="65"/>
      <c r="OLB1276" s="65"/>
      <c r="OLC1276" s="65"/>
      <c r="OLD1276" s="65"/>
      <c r="OLE1276" s="65"/>
      <c r="OLF1276" s="65"/>
      <c r="OLG1276" s="65"/>
      <c r="OLH1276" s="65"/>
      <c r="OLI1276" s="65"/>
      <c r="OLJ1276" s="65"/>
      <c r="OLK1276" s="65"/>
      <c r="OLL1276" s="65"/>
      <c r="OLM1276" s="65"/>
      <c r="OLN1276" s="65"/>
      <c r="OLO1276" s="65"/>
      <c r="OLP1276" s="65"/>
      <c r="OLQ1276" s="65"/>
      <c r="OLR1276" s="65"/>
      <c r="OLS1276" s="65"/>
      <c r="OLT1276" s="65"/>
      <c r="OLU1276" s="65"/>
      <c r="OLV1276" s="65"/>
      <c r="OLW1276" s="65"/>
      <c r="OLX1276" s="65"/>
      <c r="OLY1276" s="65"/>
      <c r="OLZ1276" s="65"/>
      <c r="OMA1276" s="65"/>
      <c r="OMB1276" s="65"/>
      <c r="OMC1276" s="65"/>
      <c r="OMD1276" s="65"/>
      <c r="OME1276" s="65"/>
      <c r="OMF1276" s="65"/>
      <c r="OMG1276" s="65"/>
      <c r="OMH1276" s="65"/>
      <c r="OMI1276" s="65"/>
      <c r="OMJ1276" s="65"/>
      <c r="OMK1276" s="65"/>
      <c r="OML1276" s="65"/>
      <c r="OMM1276" s="65"/>
      <c r="OMN1276" s="65"/>
      <c r="OMO1276" s="65"/>
      <c r="OMP1276" s="65"/>
      <c r="OMQ1276" s="65"/>
      <c r="OMR1276" s="65"/>
      <c r="OMS1276" s="65"/>
      <c r="OMT1276" s="65"/>
      <c r="OMU1276" s="65"/>
      <c r="OMV1276" s="65"/>
      <c r="OMW1276" s="65"/>
      <c r="OMX1276" s="65"/>
      <c r="OMY1276" s="65"/>
      <c r="OMZ1276" s="65"/>
      <c r="ONA1276" s="65"/>
      <c r="ONB1276" s="65"/>
      <c r="ONC1276" s="65"/>
      <c r="OND1276" s="65"/>
      <c r="ONE1276" s="65"/>
      <c r="ONF1276" s="65"/>
      <c r="ONG1276" s="65"/>
      <c r="ONH1276" s="65"/>
      <c r="ONI1276" s="65"/>
      <c r="ONJ1276" s="65"/>
      <c r="ONK1276" s="65"/>
      <c r="ONL1276" s="65"/>
      <c r="ONM1276" s="65"/>
      <c r="ONN1276" s="65"/>
      <c r="ONO1276" s="65"/>
      <c r="ONP1276" s="65"/>
      <c r="ONQ1276" s="65"/>
      <c r="ONR1276" s="65"/>
      <c r="ONS1276" s="65"/>
      <c r="ONT1276" s="65"/>
      <c r="ONU1276" s="65"/>
      <c r="ONV1276" s="65"/>
      <c r="ONW1276" s="65"/>
      <c r="ONX1276" s="65"/>
      <c r="ONY1276" s="65"/>
      <c r="ONZ1276" s="65"/>
      <c r="OOA1276" s="65"/>
      <c r="OOB1276" s="65"/>
      <c r="OOC1276" s="65"/>
      <c r="OOD1276" s="65"/>
      <c r="OOE1276" s="65"/>
      <c r="OOF1276" s="65"/>
      <c r="OOG1276" s="65"/>
      <c r="OOH1276" s="65"/>
      <c r="OOI1276" s="65"/>
      <c r="OOJ1276" s="65"/>
      <c r="OOK1276" s="65"/>
      <c r="OOL1276" s="65"/>
      <c r="OOM1276" s="65"/>
      <c r="OON1276" s="65"/>
      <c r="OOO1276" s="65"/>
      <c r="OOP1276" s="65"/>
      <c r="OOQ1276" s="65"/>
      <c r="OOR1276" s="65"/>
      <c r="OOS1276" s="65"/>
      <c r="OOT1276" s="65"/>
      <c r="OOU1276" s="65"/>
      <c r="OOV1276" s="65"/>
      <c r="OOW1276" s="65"/>
      <c r="OOX1276" s="65"/>
      <c r="OOY1276" s="65"/>
      <c r="OOZ1276" s="65"/>
      <c r="OPA1276" s="65"/>
      <c r="OPB1276" s="65"/>
      <c r="OPC1276" s="65"/>
      <c r="OPD1276" s="65"/>
      <c r="OPE1276" s="65"/>
      <c r="OPF1276" s="65"/>
      <c r="OPG1276" s="65"/>
      <c r="OPH1276" s="65"/>
      <c r="OPI1276" s="65"/>
      <c r="OPJ1276" s="65"/>
      <c r="OPK1276" s="65"/>
      <c r="OPL1276" s="65"/>
      <c r="OPM1276" s="65"/>
      <c r="OPN1276" s="65"/>
      <c r="OPO1276" s="65"/>
      <c r="OPP1276" s="65"/>
      <c r="OPQ1276" s="65"/>
      <c r="OPR1276" s="65"/>
      <c r="OPS1276" s="65"/>
      <c r="OPT1276" s="65"/>
      <c r="OPU1276" s="65"/>
      <c r="OPV1276" s="65"/>
      <c r="OPW1276" s="65"/>
      <c r="OPX1276" s="65"/>
      <c r="OPY1276" s="65"/>
      <c r="OPZ1276" s="65"/>
      <c r="OQA1276" s="65"/>
      <c r="OQB1276" s="65"/>
      <c r="OQC1276" s="65"/>
      <c r="OQD1276" s="65"/>
      <c r="OQE1276" s="65"/>
      <c r="OQF1276" s="65"/>
      <c r="OQG1276" s="65"/>
      <c r="OQH1276" s="65"/>
      <c r="OQI1276" s="65"/>
      <c r="OQJ1276" s="65"/>
      <c r="OQK1276" s="65"/>
      <c r="OQL1276" s="65"/>
      <c r="OQM1276" s="65"/>
      <c r="OQN1276" s="65"/>
      <c r="OQO1276" s="65"/>
      <c r="OQP1276" s="65"/>
      <c r="OQQ1276" s="65"/>
      <c r="OQR1276" s="65"/>
      <c r="OQS1276" s="65"/>
      <c r="OQT1276" s="65"/>
      <c r="OQU1276" s="65"/>
      <c r="OQV1276" s="65"/>
      <c r="OQW1276" s="65"/>
      <c r="OQX1276" s="65"/>
      <c r="OQY1276" s="65"/>
      <c r="OQZ1276" s="65"/>
      <c r="ORA1276" s="65"/>
      <c r="ORB1276" s="65"/>
      <c r="ORC1276" s="65"/>
      <c r="ORD1276" s="65"/>
      <c r="ORE1276" s="65"/>
      <c r="ORF1276" s="65"/>
      <c r="ORG1276" s="65"/>
      <c r="ORH1276" s="65"/>
      <c r="ORI1276" s="65"/>
      <c r="ORJ1276" s="65"/>
      <c r="ORK1276" s="65"/>
      <c r="ORL1276" s="65"/>
      <c r="ORM1276" s="65"/>
      <c r="ORN1276" s="65"/>
      <c r="ORO1276" s="65"/>
      <c r="ORP1276" s="65"/>
      <c r="ORQ1276" s="65"/>
      <c r="ORR1276" s="65"/>
      <c r="ORS1276" s="65"/>
      <c r="ORT1276" s="65"/>
      <c r="ORU1276" s="65"/>
      <c r="ORV1276" s="65"/>
      <c r="ORW1276" s="65"/>
      <c r="ORX1276" s="65"/>
      <c r="ORY1276" s="65"/>
      <c r="ORZ1276" s="65"/>
      <c r="OSA1276" s="65"/>
      <c r="OSB1276" s="65"/>
      <c r="OSC1276" s="65"/>
      <c r="OSD1276" s="65"/>
      <c r="OSE1276" s="65"/>
      <c r="OSF1276" s="65"/>
      <c r="OSG1276" s="65"/>
      <c r="OSH1276" s="65"/>
      <c r="OSI1276" s="65"/>
      <c r="OSJ1276" s="65"/>
      <c r="OSK1276" s="65"/>
      <c r="OSL1276" s="65"/>
      <c r="OSM1276" s="65"/>
      <c r="OSN1276" s="65"/>
      <c r="OSO1276" s="65"/>
      <c r="OSP1276" s="65"/>
      <c r="OSQ1276" s="65"/>
      <c r="OSR1276" s="65"/>
      <c r="OSS1276" s="65"/>
      <c r="OST1276" s="65"/>
      <c r="OSU1276" s="65"/>
      <c r="OSV1276" s="65"/>
      <c r="OSW1276" s="65"/>
      <c r="OSX1276" s="65"/>
      <c r="OSY1276" s="65"/>
      <c r="OSZ1276" s="65"/>
      <c r="OTA1276" s="65"/>
      <c r="OTB1276" s="65"/>
      <c r="OTC1276" s="65"/>
      <c r="OTD1276" s="65"/>
      <c r="OTE1276" s="65"/>
      <c r="OTF1276" s="65"/>
      <c r="OTG1276" s="65"/>
      <c r="OTH1276" s="65"/>
      <c r="OTI1276" s="65"/>
      <c r="OTJ1276" s="65"/>
      <c r="OTK1276" s="65"/>
      <c r="OTL1276" s="65"/>
      <c r="OTM1276" s="65"/>
      <c r="OTN1276" s="65"/>
      <c r="OTO1276" s="65"/>
      <c r="OTP1276" s="65"/>
      <c r="OTQ1276" s="65"/>
      <c r="OTR1276" s="65"/>
      <c r="OTS1276" s="65"/>
      <c r="OTT1276" s="65"/>
      <c r="OTU1276" s="65"/>
      <c r="OTV1276" s="65"/>
      <c r="OTW1276" s="65"/>
      <c r="OTX1276" s="65"/>
      <c r="OTY1276" s="65"/>
      <c r="OTZ1276" s="65"/>
      <c r="OUA1276" s="65"/>
      <c r="OUB1276" s="65"/>
      <c r="OUC1276" s="65"/>
      <c r="OUD1276" s="65"/>
      <c r="OUE1276" s="65"/>
      <c r="OUF1276" s="65"/>
      <c r="OUG1276" s="65"/>
      <c r="OUH1276" s="65"/>
      <c r="OUI1276" s="65"/>
      <c r="OUJ1276" s="65"/>
      <c r="OUK1276" s="65"/>
      <c r="OUL1276" s="65"/>
      <c r="OUM1276" s="65"/>
      <c r="OUN1276" s="65"/>
      <c r="OUO1276" s="65"/>
      <c r="OUP1276" s="65"/>
      <c r="OUQ1276" s="65"/>
      <c r="OUR1276" s="65"/>
      <c r="OUS1276" s="65"/>
      <c r="OUT1276" s="65"/>
      <c r="OUU1276" s="65"/>
      <c r="OUV1276" s="65"/>
      <c r="OUW1276" s="65"/>
      <c r="OUX1276" s="65"/>
      <c r="OUY1276" s="65"/>
      <c r="OUZ1276" s="65"/>
      <c r="OVA1276" s="65"/>
      <c r="OVB1276" s="65"/>
      <c r="OVC1276" s="65"/>
      <c r="OVD1276" s="65"/>
      <c r="OVE1276" s="65"/>
      <c r="OVF1276" s="65"/>
      <c r="OVG1276" s="65"/>
      <c r="OVH1276" s="65"/>
      <c r="OVI1276" s="65"/>
      <c r="OVJ1276" s="65"/>
      <c r="OVK1276" s="65"/>
      <c r="OVL1276" s="65"/>
      <c r="OVM1276" s="65"/>
      <c r="OVN1276" s="65"/>
      <c r="OVO1276" s="65"/>
      <c r="OVP1276" s="65"/>
      <c r="OVQ1276" s="65"/>
      <c r="OVR1276" s="65"/>
      <c r="OVS1276" s="65"/>
      <c r="OVT1276" s="65"/>
      <c r="OVU1276" s="65"/>
      <c r="OVV1276" s="65"/>
      <c r="OVW1276" s="65"/>
      <c r="OVX1276" s="65"/>
      <c r="OVY1276" s="65"/>
      <c r="OVZ1276" s="65"/>
      <c r="OWA1276" s="65"/>
      <c r="OWB1276" s="65"/>
      <c r="OWC1276" s="65"/>
      <c r="OWD1276" s="65"/>
      <c r="OWE1276" s="65"/>
      <c r="OWF1276" s="65"/>
      <c r="OWG1276" s="65"/>
      <c r="OWH1276" s="65"/>
      <c r="OWI1276" s="65"/>
      <c r="OWJ1276" s="65"/>
      <c r="OWK1276" s="65"/>
      <c r="OWL1276" s="65"/>
      <c r="OWM1276" s="65"/>
      <c r="OWN1276" s="65"/>
      <c r="OWO1276" s="65"/>
      <c r="OWP1276" s="65"/>
      <c r="OWQ1276" s="65"/>
      <c r="OWR1276" s="65"/>
      <c r="OWS1276" s="65"/>
      <c r="OWT1276" s="65"/>
      <c r="OWU1276" s="65"/>
      <c r="OWV1276" s="65"/>
      <c r="OWW1276" s="65"/>
      <c r="OWX1276" s="65"/>
      <c r="OWY1276" s="65"/>
      <c r="OWZ1276" s="65"/>
      <c r="OXA1276" s="65"/>
      <c r="OXB1276" s="65"/>
      <c r="OXC1276" s="65"/>
      <c r="OXD1276" s="65"/>
      <c r="OXE1276" s="65"/>
      <c r="OXF1276" s="65"/>
      <c r="OXG1276" s="65"/>
      <c r="OXH1276" s="65"/>
      <c r="OXI1276" s="65"/>
      <c r="OXJ1276" s="65"/>
      <c r="OXK1276" s="65"/>
      <c r="OXL1276" s="65"/>
      <c r="OXM1276" s="65"/>
      <c r="OXN1276" s="65"/>
      <c r="OXO1276" s="65"/>
      <c r="OXP1276" s="65"/>
      <c r="OXQ1276" s="65"/>
      <c r="OXR1276" s="65"/>
      <c r="OXS1276" s="65"/>
      <c r="OXT1276" s="65"/>
      <c r="OXU1276" s="65"/>
      <c r="OXV1276" s="65"/>
      <c r="OXW1276" s="65"/>
      <c r="OXX1276" s="65"/>
      <c r="OXY1276" s="65"/>
      <c r="OXZ1276" s="65"/>
      <c r="OYA1276" s="65"/>
      <c r="OYB1276" s="65"/>
      <c r="OYC1276" s="65"/>
      <c r="OYD1276" s="65"/>
      <c r="OYE1276" s="65"/>
      <c r="OYF1276" s="65"/>
      <c r="OYG1276" s="65"/>
      <c r="OYH1276" s="65"/>
      <c r="OYI1276" s="65"/>
      <c r="OYJ1276" s="65"/>
      <c r="OYK1276" s="65"/>
      <c r="OYL1276" s="65"/>
      <c r="OYM1276" s="65"/>
      <c r="OYN1276" s="65"/>
      <c r="OYO1276" s="65"/>
      <c r="OYP1276" s="65"/>
      <c r="OYQ1276" s="65"/>
      <c r="OYR1276" s="65"/>
      <c r="OYS1276" s="65"/>
      <c r="OYT1276" s="65"/>
      <c r="OYU1276" s="65"/>
      <c r="OYV1276" s="65"/>
      <c r="OYW1276" s="65"/>
      <c r="OYX1276" s="65"/>
      <c r="OYY1276" s="65"/>
      <c r="OYZ1276" s="65"/>
      <c r="OZA1276" s="65"/>
      <c r="OZB1276" s="65"/>
      <c r="OZC1276" s="65"/>
      <c r="OZD1276" s="65"/>
      <c r="OZE1276" s="65"/>
      <c r="OZF1276" s="65"/>
      <c r="OZG1276" s="65"/>
      <c r="OZH1276" s="65"/>
      <c r="OZI1276" s="65"/>
      <c r="OZJ1276" s="65"/>
      <c r="OZK1276" s="65"/>
      <c r="OZL1276" s="65"/>
      <c r="OZM1276" s="65"/>
      <c r="OZN1276" s="65"/>
      <c r="OZO1276" s="65"/>
      <c r="OZP1276" s="65"/>
      <c r="OZQ1276" s="65"/>
      <c r="OZR1276" s="65"/>
      <c r="OZS1276" s="65"/>
      <c r="OZT1276" s="65"/>
      <c r="OZU1276" s="65"/>
      <c r="OZV1276" s="65"/>
      <c r="OZW1276" s="65"/>
      <c r="OZX1276" s="65"/>
      <c r="OZY1276" s="65"/>
      <c r="OZZ1276" s="65"/>
      <c r="PAA1276" s="65"/>
      <c r="PAB1276" s="65"/>
      <c r="PAC1276" s="65"/>
      <c r="PAD1276" s="65"/>
      <c r="PAE1276" s="65"/>
      <c r="PAF1276" s="65"/>
      <c r="PAG1276" s="65"/>
      <c r="PAH1276" s="65"/>
      <c r="PAI1276" s="65"/>
      <c r="PAJ1276" s="65"/>
      <c r="PAK1276" s="65"/>
      <c r="PAL1276" s="65"/>
      <c r="PAM1276" s="65"/>
      <c r="PAN1276" s="65"/>
      <c r="PAO1276" s="65"/>
      <c r="PAP1276" s="65"/>
      <c r="PAQ1276" s="65"/>
      <c r="PAR1276" s="65"/>
      <c r="PAS1276" s="65"/>
      <c r="PAT1276" s="65"/>
      <c r="PAU1276" s="65"/>
      <c r="PAV1276" s="65"/>
      <c r="PAW1276" s="65"/>
      <c r="PAX1276" s="65"/>
      <c r="PAY1276" s="65"/>
      <c r="PAZ1276" s="65"/>
      <c r="PBA1276" s="65"/>
      <c r="PBB1276" s="65"/>
      <c r="PBC1276" s="65"/>
      <c r="PBD1276" s="65"/>
      <c r="PBE1276" s="65"/>
      <c r="PBF1276" s="65"/>
      <c r="PBG1276" s="65"/>
      <c r="PBH1276" s="65"/>
      <c r="PBI1276" s="65"/>
      <c r="PBJ1276" s="65"/>
      <c r="PBK1276" s="65"/>
      <c r="PBL1276" s="65"/>
      <c r="PBM1276" s="65"/>
      <c r="PBN1276" s="65"/>
      <c r="PBO1276" s="65"/>
      <c r="PBP1276" s="65"/>
      <c r="PBQ1276" s="65"/>
      <c r="PBR1276" s="65"/>
      <c r="PBS1276" s="65"/>
      <c r="PBT1276" s="65"/>
      <c r="PBU1276" s="65"/>
      <c r="PBV1276" s="65"/>
      <c r="PBW1276" s="65"/>
      <c r="PBX1276" s="65"/>
      <c r="PBY1276" s="65"/>
      <c r="PBZ1276" s="65"/>
      <c r="PCA1276" s="65"/>
      <c r="PCB1276" s="65"/>
      <c r="PCC1276" s="65"/>
      <c r="PCD1276" s="65"/>
      <c r="PCE1276" s="65"/>
      <c r="PCF1276" s="65"/>
      <c r="PCG1276" s="65"/>
      <c r="PCH1276" s="65"/>
      <c r="PCI1276" s="65"/>
      <c r="PCJ1276" s="65"/>
      <c r="PCK1276" s="65"/>
      <c r="PCL1276" s="65"/>
      <c r="PCM1276" s="65"/>
      <c r="PCN1276" s="65"/>
      <c r="PCO1276" s="65"/>
      <c r="PCP1276" s="65"/>
      <c r="PCQ1276" s="65"/>
      <c r="PCR1276" s="65"/>
      <c r="PCS1276" s="65"/>
      <c r="PCT1276" s="65"/>
      <c r="PCU1276" s="65"/>
      <c r="PCV1276" s="65"/>
      <c r="PCW1276" s="65"/>
      <c r="PCX1276" s="65"/>
      <c r="PCY1276" s="65"/>
      <c r="PCZ1276" s="65"/>
      <c r="PDA1276" s="65"/>
      <c r="PDB1276" s="65"/>
      <c r="PDC1276" s="65"/>
      <c r="PDD1276" s="65"/>
      <c r="PDE1276" s="65"/>
      <c r="PDF1276" s="65"/>
      <c r="PDG1276" s="65"/>
      <c r="PDH1276" s="65"/>
      <c r="PDI1276" s="65"/>
      <c r="PDJ1276" s="65"/>
      <c r="PDK1276" s="65"/>
      <c r="PDL1276" s="65"/>
      <c r="PDM1276" s="65"/>
      <c r="PDN1276" s="65"/>
      <c r="PDO1276" s="65"/>
      <c r="PDP1276" s="65"/>
      <c r="PDQ1276" s="65"/>
      <c r="PDR1276" s="65"/>
      <c r="PDS1276" s="65"/>
      <c r="PDT1276" s="65"/>
      <c r="PDU1276" s="65"/>
      <c r="PDV1276" s="65"/>
      <c r="PDW1276" s="65"/>
      <c r="PDX1276" s="65"/>
      <c r="PDY1276" s="65"/>
      <c r="PDZ1276" s="65"/>
      <c r="PEA1276" s="65"/>
      <c r="PEB1276" s="65"/>
      <c r="PEC1276" s="65"/>
      <c r="PED1276" s="65"/>
      <c r="PEE1276" s="65"/>
      <c r="PEF1276" s="65"/>
      <c r="PEG1276" s="65"/>
      <c r="PEH1276" s="65"/>
      <c r="PEI1276" s="65"/>
      <c r="PEJ1276" s="65"/>
      <c r="PEK1276" s="65"/>
      <c r="PEL1276" s="65"/>
      <c r="PEM1276" s="65"/>
      <c r="PEN1276" s="65"/>
      <c r="PEO1276" s="65"/>
      <c r="PEP1276" s="65"/>
      <c r="PEQ1276" s="65"/>
      <c r="PER1276" s="65"/>
      <c r="PES1276" s="65"/>
      <c r="PET1276" s="65"/>
      <c r="PEU1276" s="65"/>
      <c r="PEV1276" s="65"/>
      <c r="PEW1276" s="65"/>
      <c r="PEX1276" s="65"/>
      <c r="PEY1276" s="65"/>
      <c r="PEZ1276" s="65"/>
      <c r="PFA1276" s="65"/>
      <c r="PFB1276" s="65"/>
      <c r="PFC1276" s="65"/>
      <c r="PFD1276" s="65"/>
      <c r="PFE1276" s="65"/>
      <c r="PFF1276" s="65"/>
      <c r="PFG1276" s="65"/>
      <c r="PFH1276" s="65"/>
      <c r="PFI1276" s="65"/>
      <c r="PFJ1276" s="65"/>
      <c r="PFK1276" s="65"/>
      <c r="PFL1276" s="65"/>
      <c r="PFM1276" s="65"/>
      <c r="PFN1276" s="65"/>
      <c r="PFO1276" s="65"/>
      <c r="PFP1276" s="65"/>
      <c r="PFQ1276" s="65"/>
      <c r="PFR1276" s="65"/>
      <c r="PFS1276" s="65"/>
      <c r="PFT1276" s="65"/>
      <c r="PFU1276" s="65"/>
      <c r="PFV1276" s="65"/>
      <c r="PFW1276" s="65"/>
      <c r="PFX1276" s="65"/>
      <c r="PFY1276" s="65"/>
      <c r="PFZ1276" s="65"/>
      <c r="PGA1276" s="65"/>
      <c r="PGB1276" s="65"/>
      <c r="PGC1276" s="65"/>
      <c r="PGD1276" s="65"/>
      <c r="PGE1276" s="65"/>
      <c r="PGF1276" s="65"/>
      <c r="PGG1276" s="65"/>
      <c r="PGH1276" s="65"/>
      <c r="PGI1276" s="65"/>
      <c r="PGJ1276" s="65"/>
      <c r="PGK1276" s="65"/>
      <c r="PGL1276" s="65"/>
      <c r="PGM1276" s="65"/>
      <c r="PGN1276" s="65"/>
      <c r="PGO1276" s="65"/>
      <c r="PGP1276" s="65"/>
      <c r="PGQ1276" s="65"/>
      <c r="PGR1276" s="65"/>
      <c r="PGS1276" s="65"/>
      <c r="PGT1276" s="65"/>
      <c r="PGU1276" s="65"/>
      <c r="PGV1276" s="65"/>
      <c r="PGW1276" s="65"/>
      <c r="PGX1276" s="65"/>
      <c r="PGY1276" s="65"/>
      <c r="PGZ1276" s="65"/>
      <c r="PHA1276" s="65"/>
      <c r="PHB1276" s="65"/>
      <c r="PHC1276" s="65"/>
      <c r="PHD1276" s="65"/>
      <c r="PHE1276" s="65"/>
      <c r="PHF1276" s="65"/>
      <c r="PHG1276" s="65"/>
      <c r="PHH1276" s="65"/>
      <c r="PHI1276" s="65"/>
      <c r="PHJ1276" s="65"/>
      <c r="PHK1276" s="65"/>
      <c r="PHL1276" s="65"/>
      <c r="PHM1276" s="65"/>
      <c r="PHN1276" s="65"/>
      <c r="PHO1276" s="65"/>
      <c r="PHP1276" s="65"/>
      <c r="PHQ1276" s="65"/>
      <c r="PHR1276" s="65"/>
      <c r="PHS1276" s="65"/>
      <c r="PHT1276" s="65"/>
      <c r="PHU1276" s="65"/>
      <c r="PHV1276" s="65"/>
      <c r="PHW1276" s="65"/>
      <c r="PHX1276" s="65"/>
      <c r="PHY1276" s="65"/>
      <c r="PHZ1276" s="65"/>
      <c r="PIA1276" s="65"/>
      <c r="PIB1276" s="65"/>
      <c r="PIC1276" s="65"/>
      <c r="PID1276" s="65"/>
      <c r="PIE1276" s="65"/>
      <c r="PIF1276" s="65"/>
      <c r="PIG1276" s="65"/>
      <c r="PIH1276" s="65"/>
      <c r="PII1276" s="65"/>
      <c r="PIJ1276" s="65"/>
      <c r="PIK1276" s="65"/>
      <c r="PIL1276" s="65"/>
      <c r="PIM1276" s="65"/>
      <c r="PIN1276" s="65"/>
      <c r="PIO1276" s="65"/>
      <c r="PIP1276" s="65"/>
      <c r="PIQ1276" s="65"/>
      <c r="PIR1276" s="65"/>
      <c r="PIS1276" s="65"/>
      <c r="PIT1276" s="65"/>
      <c r="PIU1276" s="65"/>
      <c r="PIV1276" s="65"/>
      <c r="PIW1276" s="65"/>
      <c r="PIX1276" s="65"/>
      <c r="PIY1276" s="65"/>
      <c r="PIZ1276" s="65"/>
      <c r="PJA1276" s="65"/>
      <c r="PJB1276" s="65"/>
      <c r="PJC1276" s="65"/>
      <c r="PJD1276" s="65"/>
      <c r="PJE1276" s="65"/>
      <c r="PJF1276" s="65"/>
      <c r="PJG1276" s="65"/>
      <c r="PJH1276" s="65"/>
      <c r="PJI1276" s="65"/>
      <c r="PJJ1276" s="65"/>
      <c r="PJK1276" s="65"/>
      <c r="PJL1276" s="65"/>
      <c r="PJM1276" s="65"/>
      <c r="PJN1276" s="65"/>
      <c r="PJO1276" s="65"/>
      <c r="PJP1276" s="65"/>
      <c r="PJQ1276" s="65"/>
      <c r="PJR1276" s="65"/>
      <c r="PJS1276" s="65"/>
      <c r="PJT1276" s="65"/>
      <c r="PJU1276" s="65"/>
      <c r="PJV1276" s="65"/>
      <c r="PJW1276" s="65"/>
      <c r="PJX1276" s="65"/>
      <c r="PJY1276" s="65"/>
      <c r="PJZ1276" s="65"/>
      <c r="PKA1276" s="65"/>
      <c r="PKB1276" s="65"/>
      <c r="PKC1276" s="65"/>
      <c r="PKD1276" s="65"/>
      <c r="PKE1276" s="65"/>
      <c r="PKF1276" s="65"/>
      <c r="PKG1276" s="65"/>
      <c r="PKH1276" s="65"/>
      <c r="PKI1276" s="65"/>
      <c r="PKJ1276" s="65"/>
      <c r="PKK1276" s="65"/>
      <c r="PKL1276" s="65"/>
      <c r="PKM1276" s="65"/>
      <c r="PKN1276" s="65"/>
      <c r="PKO1276" s="65"/>
      <c r="PKP1276" s="65"/>
      <c r="PKQ1276" s="65"/>
      <c r="PKR1276" s="65"/>
      <c r="PKS1276" s="65"/>
      <c r="PKT1276" s="65"/>
      <c r="PKU1276" s="65"/>
      <c r="PKV1276" s="65"/>
      <c r="PKW1276" s="65"/>
      <c r="PKX1276" s="65"/>
      <c r="PKY1276" s="65"/>
      <c r="PKZ1276" s="65"/>
      <c r="PLA1276" s="65"/>
      <c r="PLB1276" s="65"/>
      <c r="PLC1276" s="65"/>
      <c r="PLD1276" s="65"/>
      <c r="PLE1276" s="65"/>
      <c r="PLF1276" s="65"/>
      <c r="PLG1276" s="65"/>
      <c r="PLH1276" s="65"/>
      <c r="PLI1276" s="65"/>
      <c r="PLJ1276" s="65"/>
      <c r="PLK1276" s="65"/>
      <c r="PLL1276" s="65"/>
      <c r="PLM1276" s="65"/>
      <c r="PLN1276" s="65"/>
      <c r="PLO1276" s="65"/>
      <c r="PLP1276" s="65"/>
      <c r="PLQ1276" s="65"/>
      <c r="PLR1276" s="65"/>
      <c r="PLS1276" s="65"/>
      <c r="PLT1276" s="65"/>
      <c r="PLU1276" s="65"/>
      <c r="PLV1276" s="65"/>
      <c r="PLW1276" s="65"/>
      <c r="PLX1276" s="65"/>
      <c r="PLY1276" s="65"/>
      <c r="PLZ1276" s="65"/>
      <c r="PMA1276" s="65"/>
      <c r="PMB1276" s="65"/>
      <c r="PMC1276" s="65"/>
      <c r="PMD1276" s="65"/>
      <c r="PME1276" s="65"/>
      <c r="PMF1276" s="65"/>
      <c r="PMG1276" s="65"/>
      <c r="PMH1276" s="65"/>
      <c r="PMI1276" s="65"/>
      <c r="PMJ1276" s="65"/>
      <c r="PMK1276" s="65"/>
      <c r="PML1276" s="65"/>
      <c r="PMM1276" s="65"/>
      <c r="PMN1276" s="65"/>
      <c r="PMO1276" s="65"/>
      <c r="PMP1276" s="65"/>
      <c r="PMQ1276" s="65"/>
      <c r="PMR1276" s="65"/>
      <c r="PMS1276" s="65"/>
      <c r="PMT1276" s="65"/>
      <c r="PMU1276" s="65"/>
      <c r="PMV1276" s="65"/>
      <c r="PMW1276" s="65"/>
      <c r="PMX1276" s="65"/>
      <c r="PMY1276" s="65"/>
      <c r="PMZ1276" s="65"/>
      <c r="PNA1276" s="65"/>
      <c r="PNB1276" s="65"/>
      <c r="PNC1276" s="65"/>
      <c r="PND1276" s="65"/>
      <c r="PNE1276" s="65"/>
      <c r="PNF1276" s="65"/>
      <c r="PNG1276" s="65"/>
      <c r="PNH1276" s="65"/>
      <c r="PNI1276" s="65"/>
      <c r="PNJ1276" s="65"/>
      <c r="PNK1276" s="65"/>
      <c r="PNL1276" s="65"/>
      <c r="PNM1276" s="65"/>
      <c r="PNN1276" s="65"/>
      <c r="PNO1276" s="65"/>
      <c r="PNP1276" s="65"/>
      <c r="PNQ1276" s="65"/>
      <c r="PNR1276" s="65"/>
      <c r="PNS1276" s="65"/>
      <c r="PNT1276" s="65"/>
      <c r="PNU1276" s="65"/>
      <c r="PNV1276" s="65"/>
      <c r="PNW1276" s="65"/>
      <c r="PNX1276" s="65"/>
      <c r="PNY1276" s="65"/>
      <c r="PNZ1276" s="65"/>
      <c r="POA1276" s="65"/>
      <c r="POB1276" s="65"/>
      <c r="POC1276" s="65"/>
      <c r="POD1276" s="65"/>
      <c r="POE1276" s="65"/>
      <c r="POF1276" s="65"/>
      <c r="POG1276" s="65"/>
      <c r="POH1276" s="65"/>
      <c r="POI1276" s="65"/>
      <c r="POJ1276" s="65"/>
      <c r="POK1276" s="65"/>
      <c r="POL1276" s="65"/>
      <c r="POM1276" s="65"/>
      <c r="PON1276" s="65"/>
      <c r="POO1276" s="65"/>
      <c r="POP1276" s="65"/>
      <c r="POQ1276" s="65"/>
      <c r="POR1276" s="65"/>
      <c r="POS1276" s="65"/>
      <c r="POT1276" s="65"/>
      <c r="POU1276" s="65"/>
      <c r="POV1276" s="65"/>
      <c r="POW1276" s="65"/>
      <c r="POX1276" s="65"/>
      <c r="POY1276" s="65"/>
      <c r="POZ1276" s="65"/>
      <c r="PPA1276" s="65"/>
      <c r="PPB1276" s="65"/>
      <c r="PPC1276" s="65"/>
      <c r="PPD1276" s="65"/>
      <c r="PPE1276" s="65"/>
      <c r="PPF1276" s="65"/>
      <c r="PPG1276" s="65"/>
      <c r="PPH1276" s="65"/>
      <c r="PPI1276" s="65"/>
      <c r="PPJ1276" s="65"/>
      <c r="PPK1276" s="65"/>
      <c r="PPL1276" s="65"/>
      <c r="PPM1276" s="65"/>
      <c r="PPN1276" s="65"/>
      <c r="PPO1276" s="65"/>
      <c r="PPP1276" s="65"/>
      <c r="PPQ1276" s="65"/>
      <c r="PPR1276" s="65"/>
      <c r="PPS1276" s="65"/>
      <c r="PPT1276" s="65"/>
      <c r="PPU1276" s="65"/>
      <c r="PPV1276" s="65"/>
      <c r="PPW1276" s="65"/>
      <c r="PPX1276" s="65"/>
      <c r="PPY1276" s="65"/>
      <c r="PPZ1276" s="65"/>
      <c r="PQA1276" s="65"/>
      <c r="PQB1276" s="65"/>
      <c r="PQC1276" s="65"/>
      <c r="PQD1276" s="65"/>
      <c r="PQE1276" s="65"/>
      <c r="PQF1276" s="65"/>
      <c r="PQG1276" s="65"/>
      <c r="PQH1276" s="65"/>
      <c r="PQI1276" s="65"/>
      <c r="PQJ1276" s="65"/>
      <c r="PQK1276" s="65"/>
      <c r="PQL1276" s="65"/>
      <c r="PQM1276" s="65"/>
      <c r="PQN1276" s="65"/>
      <c r="PQO1276" s="65"/>
      <c r="PQP1276" s="65"/>
      <c r="PQQ1276" s="65"/>
      <c r="PQR1276" s="65"/>
      <c r="PQS1276" s="65"/>
      <c r="PQT1276" s="65"/>
      <c r="PQU1276" s="65"/>
      <c r="PQV1276" s="65"/>
      <c r="PQW1276" s="65"/>
      <c r="PQX1276" s="65"/>
      <c r="PQY1276" s="65"/>
      <c r="PQZ1276" s="65"/>
      <c r="PRA1276" s="65"/>
      <c r="PRB1276" s="65"/>
      <c r="PRC1276" s="65"/>
      <c r="PRD1276" s="65"/>
      <c r="PRE1276" s="65"/>
      <c r="PRF1276" s="65"/>
      <c r="PRG1276" s="65"/>
      <c r="PRH1276" s="65"/>
      <c r="PRI1276" s="65"/>
      <c r="PRJ1276" s="65"/>
      <c r="PRK1276" s="65"/>
      <c r="PRL1276" s="65"/>
      <c r="PRM1276" s="65"/>
      <c r="PRN1276" s="65"/>
      <c r="PRO1276" s="65"/>
      <c r="PRP1276" s="65"/>
      <c r="PRQ1276" s="65"/>
      <c r="PRR1276" s="65"/>
      <c r="PRS1276" s="65"/>
      <c r="PRT1276" s="65"/>
      <c r="PRU1276" s="65"/>
      <c r="PRV1276" s="65"/>
      <c r="PRW1276" s="65"/>
      <c r="PRX1276" s="65"/>
      <c r="PRY1276" s="65"/>
      <c r="PRZ1276" s="65"/>
      <c r="PSA1276" s="65"/>
      <c r="PSB1276" s="65"/>
      <c r="PSC1276" s="65"/>
      <c r="PSD1276" s="65"/>
      <c r="PSE1276" s="65"/>
      <c r="PSF1276" s="65"/>
      <c r="PSG1276" s="65"/>
      <c r="PSH1276" s="65"/>
      <c r="PSI1276" s="65"/>
      <c r="PSJ1276" s="65"/>
      <c r="PSK1276" s="65"/>
      <c r="PSL1276" s="65"/>
      <c r="PSM1276" s="65"/>
      <c r="PSN1276" s="65"/>
      <c r="PSO1276" s="65"/>
      <c r="PSP1276" s="65"/>
      <c r="PSQ1276" s="65"/>
      <c r="PSR1276" s="65"/>
      <c r="PSS1276" s="65"/>
      <c r="PST1276" s="65"/>
      <c r="PSU1276" s="65"/>
      <c r="PSV1276" s="65"/>
      <c r="PSW1276" s="65"/>
      <c r="PSX1276" s="65"/>
      <c r="PSY1276" s="65"/>
      <c r="PSZ1276" s="65"/>
      <c r="PTA1276" s="65"/>
      <c r="PTB1276" s="65"/>
      <c r="PTC1276" s="65"/>
      <c r="PTD1276" s="65"/>
      <c r="PTE1276" s="65"/>
      <c r="PTF1276" s="65"/>
      <c r="PTG1276" s="65"/>
      <c r="PTH1276" s="65"/>
      <c r="PTI1276" s="65"/>
      <c r="PTJ1276" s="65"/>
      <c r="PTK1276" s="65"/>
      <c r="PTL1276" s="65"/>
      <c r="PTM1276" s="65"/>
      <c r="PTN1276" s="65"/>
      <c r="PTO1276" s="65"/>
      <c r="PTP1276" s="65"/>
      <c r="PTQ1276" s="65"/>
      <c r="PTR1276" s="65"/>
      <c r="PTS1276" s="65"/>
      <c r="PTT1276" s="65"/>
      <c r="PTU1276" s="65"/>
      <c r="PTV1276" s="65"/>
      <c r="PTW1276" s="65"/>
      <c r="PTX1276" s="65"/>
      <c r="PTY1276" s="65"/>
      <c r="PTZ1276" s="65"/>
      <c r="PUA1276" s="65"/>
      <c r="PUB1276" s="65"/>
      <c r="PUC1276" s="65"/>
      <c r="PUD1276" s="65"/>
      <c r="PUE1276" s="65"/>
      <c r="PUF1276" s="65"/>
      <c r="PUG1276" s="65"/>
      <c r="PUH1276" s="65"/>
      <c r="PUI1276" s="65"/>
      <c r="PUJ1276" s="65"/>
      <c r="PUK1276" s="65"/>
      <c r="PUL1276" s="65"/>
      <c r="PUM1276" s="65"/>
      <c r="PUN1276" s="65"/>
      <c r="PUO1276" s="65"/>
      <c r="PUP1276" s="65"/>
      <c r="PUQ1276" s="65"/>
      <c r="PUR1276" s="65"/>
      <c r="PUS1276" s="65"/>
      <c r="PUT1276" s="65"/>
      <c r="PUU1276" s="65"/>
      <c r="PUV1276" s="65"/>
      <c r="PUW1276" s="65"/>
      <c r="PUX1276" s="65"/>
      <c r="PUY1276" s="65"/>
      <c r="PUZ1276" s="65"/>
      <c r="PVA1276" s="65"/>
      <c r="PVB1276" s="65"/>
      <c r="PVC1276" s="65"/>
      <c r="PVD1276" s="65"/>
      <c r="PVE1276" s="65"/>
      <c r="PVF1276" s="65"/>
      <c r="PVG1276" s="65"/>
      <c r="PVH1276" s="65"/>
      <c r="PVI1276" s="65"/>
      <c r="PVJ1276" s="65"/>
      <c r="PVK1276" s="65"/>
      <c r="PVL1276" s="65"/>
      <c r="PVM1276" s="65"/>
      <c r="PVN1276" s="65"/>
      <c r="PVO1276" s="65"/>
      <c r="PVP1276" s="65"/>
      <c r="PVQ1276" s="65"/>
      <c r="PVR1276" s="65"/>
      <c r="PVS1276" s="65"/>
      <c r="PVT1276" s="65"/>
      <c r="PVU1276" s="65"/>
      <c r="PVV1276" s="65"/>
      <c r="PVW1276" s="65"/>
      <c r="PVX1276" s="65"/>
      <c r="PVY1276" s="65"/>
      <c r="PVZ1276" s="65"/>
      <c r="PWA1276" s="65"/>
      <c r="PWB1276" s="65"/>
      <c r="PWC1276" s="65"/>
      <c r="PWD1276" s="65"/>
      <c r="PWE1276" s="65"/>
      <c r="PWF1276" s="65"/>
      <c r="PWG1276" s="65"/>
      <c r="PWH1276" s="65"/>
      <c r="PWI1276" s="65"/>
      <c r="PWJ1276" s="65"/>
      <c r="PWK1276" s="65"/>
      <c r="PWL1276" s="65"/>
      <c r="PWM1276" s="65"/>
      <c r="PWN1276" s="65"/>
      <c r="PWO1276" s="65"/>
      <c r="PWP1276" s="65"/>
      <c r="PWQ1276" s="65"/>
      <c r="PWR1276" s="65"/>
      <c r="PWS1276" s="65"/>
      <c r="PWT1276" s="65"/>
      <c r="PWU1276" s="65"/>
      <c r="PWV1276" s="65"/>
      <c r="PWW1276" s="65"/>
      <c r="PWX1276" s="65"/>
      <c r="PWY1276" s="65"/>
      <c r="PWZ1276" s="65"/>
      <c r="PXA1276" s="65"/>
      <c r="PXB1276" s="65"/>
      <c r="PXC1276" s="65"/>
      <c r="PXD1276" s="65"/>
      <c r="PXE1276" s="65"/>
      <c r="PXF1276" s="65"/>
      <c r="PXG1276" s="65"/>
      <c r="PXH1276" s="65"/>
      <c r="PXI1276" s="65"/>
      <c r="PXJ1276" s="65"/>
      <c r="PXK1276" s="65"/>
      <c r="PXL1276" s="65"/>
      <c r="PXM1276" s="65"/>
      <c r="PXN1276" s="65"/>
      <c r="PXO1276" s="65"/>
      <c r="PXP1276" s="65"/>
      <c r="PXQ1276" s="65"/>
      <c r="PXR1276" s="65"/>
      <c r="PXS1276" s="65"/>
      <c r="PXT1276" s="65"/>
      <c r="PXU1276" s="65"/>
      <c r="PXV1276" s="65"/>
      <c r="PXW1276" s="65"/>
      <c r="PXX1276" s="65"/>
      <c r="PXY1276" s="65"/>
      <c r="PXZ1276" s="65"/>
      <c r="PYA1276" s="65"/>
      <c r="PYB1276" s="65"/>
      <c r="PYC1276" s="65"/>
      <c r="PYD1276" s="65"/>
      <c r="PYE1276" s="65"/>
      <c r="PYF1276" s="65"/>
      <c r="PYG1276" s="65"/>
      <c r="PYH1276" s="65"/>
      <c r="PYI1276" s="65"/>
      <c r="PYJ1276" s="65"/>
      <c r="PYK1276" s="65"/>
      <c r="PYL1276" s="65"/>
      <c r="PYM1276" s="65"/>
      <c r="PYN1276" s="65"/>
      <c r="PYO1276" s="65"/>
      <c r="PYP1276" s="65"/>
      <c r="PYQ1276" s="65"/>
      <c r="PYR1276" s="65"/>
      <c r="PYS1276" s="65"/>
      <c r="PYT1276" s="65"/>
      <c r="PYU1276" s="65"/>
      <c r="PYV1276" s="65"/>
      <c r="PYW1276" s="65"/>
      <c r="PYX1276" s="65"/>
      <c r="PYY1276" s="65"/>
      <c r="PYZ1276" s="65"/>
      <c r="PZA1276" s="65"/>
      <c r="PZB1276" s="65"/>
      <c r="PZC1276" s="65"/>
      <c r="PZD1276" s="65"/>
      <c r="PZE1276" s="65"/>
      <c r="PZF1276" s="65"/>
      <c r="PZG1276" s="65"/>
      <c r="PZH1276" s="65"/>
      <c r="PZI1276" s="65"/>
      <c r="PZJ1276" s="65"/>
      <c r="PZK1276" s="65"/>
      <c r="PZL1276" s="65"/>
      <c r="PZM1276" s="65"/>
      <c r="PZN1276" s="65"/>
      <c r="PZO1276" s="65"/>
      <c r="PZP1276" s="65"/>
      <c r="PZQ1276" s="65"/>
      <c r="PZR1276" s="65"/>
      <c r="PZS1276" s="65"/>
      <c r="PZT1276" s="65"/>
      <c r="PZU1276" s="65"/>
      <c r="PZV1276" s="65"/>
      <c r="PZW1276" s="65"/>
      <c r="PZX1276" s="65"/>
      <c r="PZY1276" s="65"/>
      <c r="PZZ1276" s="65"/>
      <c r="QAA1276" s="65"/>
      <c r="QAB1276" s="65"/>
      <c r="QAC1276" s="65"/>
      <c r="QAD1276" s="65"/>
      <c r="QAE1276" s="65"/>
      <c r="QAF1276" s="65"/>
      <c r="QAG1276" s="65"/>
      <c r="QAH1276" s="65"/>
      <c r="QAI1276" s="65"/>
      <c r="QAJ1276" s="65"/>
      <c r="QAK1276" s="65"/>
      <c r="QAL1276" s="65"/>
      <c r="QAM1276" s="65"/>
      <c r="QAN1276" s="65"/>
      <c r="QAO1276" s="65"/>
      <c r="QAP1276" s="65"/>
      <c r="QAQ1276" s="65"/>
      <c r="QAR1276" s="65"/>
      <c r="QAS1276" s="65"/>
      <c r="QAT1276" s="65"/>
      <c r="QAU1276" s="65"/>
      <c r="QAV1276" s="65"/>
      <c r="QAW1276" s="65"/>
      <c r="QAX1276" s="65"/>
      <c r="QAY1276" s="65"/>
      <c r="QAZ1276" s="65"/>
      <c r="QBA1276" s="65"/>
      <c r="QBB1276" s="65"/>
      <c r="QBC1276" s="65"/>
      <c r="QBD1276" s="65"/>
      <c r="QBE1276" s="65"/>
      <c r="QBF1276" s="65"/>
      <c r="QBG1276" s="65"/>
      <c r="QBH1276" s="65"/>
      <c r="QBI1276" s="65"/>
      <c r="QBJ1276" s="65"/>
      <c r="QBK1276" s="65"/>
      <c r="QBL1276" s="65"/>
      <c r="QBM1276" s="65"/>
      <c r="QBN1276" s="65"/>
      <c r="QBO1276" s="65"/>
      <c r="QBP1276" s="65"/>
      <c r="QBQ1276" s="65"/>
      <c r="QBR1276" s="65"/>
      <c r="QBS1276" s="65"/>
      <c r="QBT1276" s="65"/>
      <c r="QBU1276" s="65"/>
      <c r="QBV1276" s="65"/>
      <c r="QBW1276" s="65"/>
      <c r="QBX1276" s="65"/>
      <c r="QBY1276" s="65"/>
      <c r="QBZ1276" s="65"/>
      <c r="QCA1276" s="65"/>
      <c r="QCB1276" s="65"/>
      <c r="QCC1276" s="65"/>
      <c r="QCD1276" s="65"/>
      <c r="QCE1276" s="65"/>
      <c r="QCF1276" s="65"/>
      <c r="QCG1276" s="65"/>
      <c r="QCH1276" s="65"/>
      <c r="QCI1276" s="65"/>
      <c r="QCJ1276" s="65"/>
      <c r="QCK1276" s="65"/>
      <c r="QCL1276" s="65"/>
      <c r="QCM1276" s="65"/>
      <c r="QCN1276" s="65"/>
      <c r="QCO1276" s="65"/>
      <c r="QCP1276" s="65"/>
      <c r="QCQ1276" s="65"/>
      <c r="QCR1276" s="65"/>
      <c r="QCS1276" s="65"/>
      <c r="QCT1276" s="65"/>
      <c r="QCU1276" s="65"/>
      <c r="QCV1276" s="65"/>
      <c r="QCW1276" s="65"/>
      <c r="QCX1276" s="65"/>
      <c r="QCY1276" s="65"/>
      <c r="QCZ1276" s="65"/>
      <c r="QDA1276" s="65"/>
      <c r="QDB1276" s="65"/>
      <c r="QDC1276" s="65"/>
      <c r="QDD1276" s="65"/>
      <c r="QDE1276" s="65"/>
      <c r="QDF1276" s="65"/>
      <c r="QDG1276" s="65"/>
      <c r="QDH1276" s="65"/>
      <c r="QDI1276" s="65"/>
      <c r="QDJ1276" s="65"/>
      <c r="QDK1276" s="65"/>
      <c r="QDL1276" s="65"/>
      <c r="QDM1276" s="65"/>
      <c r="QDN1276" s="65"/>
      <c r="QDO1276" s="65"/>
      <c r="QDP1276" s="65"/>
      <c r="QDQ1276" s="65"/>
      <c r="QDR1276" s="65"/>
      <c r="QDS1276" s="65"/>
      <c r="QDT1276" s="65"/>
      <c r="QDU1276" s="65"/>
      <c r="QDV1276" s="65"/>
      <c r="QDW1276" s="65"/>
      <c r="QDX1276" s="65"/>
      <c r="QDY1276" s="65"/>
      <c r="QDZ1276" s="65"/>
      <c r="QEA1276" s="65"/>
      <c r="QEB1276" s="65"/>
      <c r="QEC1276" s="65"/>
      <c r="QED1276" s="65"/>
      <c r="QEE1276" s="65"/>
      <c r="QEF1276" s="65"/>
      <c r="QEG1276" s="65"/>
      <c r="QEH1276" s="65"/>
      <c r="QEI1276" s="65"/>
      <c r="QEJ1276" s="65"/>
      <c r="QEK1276" s="65"/>
      <c r="QEL1276" s="65"/>
      <c r="QEM1276" s="65"/>
      <c r="QEN1276" s="65"/>
      <c r="QEO1276" s="65"/>
      <c r="QEP1276" s="65"/>
      <c r="QEQ1276" s="65"/>
      <c r="QER1276" s="65"/>
      <c r="QES1276" s="65"/>
      <c r="QET1276" s="65"/>
      <c r="QEU1276" s="65"/>
      <c r="QEV1276" s="65"/>
      <c r="QEW1276" s="65"/>
      <c r="QEX1276" s="65"/>
      <c r="QEY1276" s="65"/>
      <c r="QEZ1276" s="65"/>
      <c r="QFA1276" s="65"/>
      <c r="QFB1276" s="65"/>
      <c r="QFC1276" s="65"/>
      <c r="QFD1276" s="65"/>
      <c r="QFE1276" s="65"/>
      <c r="QFF1276" s="65"/>
      <c r="QFG1276" s="65"/>
      <c r="QFH1276" s="65"/>
      <c r="QFI1276" s="65"/>
      <c r="QFJ1276" s="65"/>
      <c r="QFK1276" s="65"/>
      <c r="QFL1276" s="65"/>
      <c r="QFM1276" s="65"/>
      <c r="QFN1276" s="65"/>
      <c r="QFO1276" s="65"/>
      <c r="QFP1276" s="65"/>
      <c r="QFQ1276" s="65"/>
      <c r="QFR1276" s="65"/>
      <c r="QFS1276" s="65"/>
      <c r="QFT1276" s="65"/>
      <c r="QFU1276" s="65"/>
      <c r="QFV1276" s="65"/>
      <c r="QFW1276" s="65"/>
      <c r="QFX1276" s="65"/>
      <c r="QFY1276" s="65"/>
      <c r="QFZ1276" s="65"/>
      <c r="QGA1276" s="65"/>
      <c r="QGB1276" s="65"/>
      <c r="QGC1276" s="65"/>
      <c r="QGD1276" s="65"/>
      <c r="QGE1276" s="65"/>
      <c r="QGF1276" s="65"/>
      <c r="QGG1276" s="65"/>
      <c r="QGH1276" s="65"/>
      <c r="QGI1276" s="65"/>
      <c r="QGJ1276" s="65"/>
      <c r="QGK1276" s="65"/>
      <c r="QGL1276" s="65"/>
      <c r="QGM1276" s="65"/>
      <c r="QGN1276" s="65"/>
      <c r="QGO1276" s="65"/>
      <c r="QGP1276" s="65"/>
      <c r="QGQ1276" s="65"/>
      <c r="QGR1276" s="65"/>
      <c r="QGS1276" s="65"/>
      <c r="QGT1276" s="65"/>
      <c r="QGU1276" s="65"/>
      <c r="QGV1276" s="65"/>
      <c r="QGW1276" s="65"/>
      <c r="QGX1276" s="65"/>
      <c r="QGY1276" s="65"/>
      <c r="QGZ1276" s="65"/>
      <c r="QHA1276" s="65"/>
      <c r="QHB1276" s="65"/>
      <c r="QHC1276" s="65"/>
      <c r="QHD1276" s="65"/>
      <c r="QHE1276" s="65"/>
      <c r="QHF1276" s="65"/>
      <c r="QHG1276" s="65"/>
      <c r="QHH1276" s="65"/>
      <c r="QHI1276" s="65"/>
      <c r="QHJ1276" s="65"/>
      <c r="QHK1276" s="65"/>
      <c r="QHL1276" s="65"/>
      <c r="QHM1276" s="65"/>
      <c r="QHN1276" s="65"/>
      <c r="QHO1276" s="65"/>
      <c r="QHP1276" s="65"/>
      <c r="QHQ1276" s="65"/>
      <c r="QHR1276" s="65"/>
      <c r="QHS1276" s="65"/>
      <c r="QHT1276" s="65"/>
      <c r="QHU1276" s="65"/>
      <c r="QHV1276" s="65"/>
      <c r="QHW1276" s="65"/>
      <c r="QHX1276" s="65"/>
      <c r="QHY1276" s="65"/>
      <c r="QHZ1276" s="65"/>
      <c r="QIA1276" s="65"/>
      <c r="QIB1276" s="65"/>
      <c r="QIC1276" s="65"/>
      <c r="QID1276" s="65"/>
      <c r="QIE1276" s="65"/>
      <c r="QIF1276" s="65"/>
      <c r="QIG1276" s="65"/>
      <c r="QIH1276" s="65"/>
      <c r="QII1276" s="65"/>
      <c r="QIJ1276" s="65"/>
      <c r="QIK1276" s="65"/>
      <c r="QIL1276" s="65"/>
      <c r="QIM1276" s="65"/>
      <c r="QIN1276" s="65"/>
      <c r="QIO1276" s="65"/>
      <c r="QIP1276" s="65"/>
      <c r="QIQ1276" s="65"/>
      <c r="QIR1276" s="65"/>
      <c r="QIS1276" s="65"/>
      <c r="QIT1276" s="65"/>
      <c r="QIU1276" s="65"/>
      <c r="QIV1276" s="65"/>
      <c r="QIW1276" s="65"/>
      <c r="QIX1276" s="65"/>
      <c r="QIY1276" s="65"/>
      <c r="QIZ1276" s="65"/>
      <c r="QJA1276" s="65"/>
      <c r="QJB1276" s="65"/>
      <c r="QJC1276" s="65"/>
      <c r="QJD1276" s="65"/>
      <c r="QJE1276" s="65"/>
      <c r="QJF1276" s="65"/>
      <c r="QJG1276" s="65"/>
      <c r="QJH1276" s="65"/>
      <c r="QJI1276" s="65"/>
      <c r="QJJ1276" s="65"/>
      <c r="QJK1276" s="65"/>
      <c r="QJL1276" s="65"/>
      <c r="QJM1276" s="65"/>
      <c r="QJN1276" s="65"/>
      <c r="QJO1276" s="65"/>
      <c r="QJP1276" s="65"/>
      <c r="QJQ1276" s="65"/>
      <c r="QJR1276" s="65"/>
      <c r="QJS1276" s="65"/>
      <c r="QJT1276" s="65"/>
      <c r="QJU1276" s="65"/>
      <c r="QJV1276" s="65"/>
      <c r="QJW1276" s="65"/>
      <c r="QJX1276" s="65"/>
      <c r="QJY1276" s="65"/>
      <c r="QJZ1276" s="65"/>
      <c r="QKA1276" s="65"/>
      <c r="QKB1276" s="65"/>
      <c r="QKC1276" s="65"/>
      <c r="QKD1276" s="65"/>
      <c r="QKE1276" s="65"/>
      <c r="QKF1276" s="65"/>
      <c r="QKG1276" s="65"/>
      <c r="QKH1276" s="65"/>
      <c r="QKI1276" s="65"/>
      <c r="QKJ1276" s="65"/>
      <c r="QKK1276" s="65"/>
      <c r="QKL1276" s="65"/>
      <c r="QKM1276" s="65"/>
      <c r="QKN1276" s="65"/>
      <c r="QKO1276" s="65"/>
      <c r="QKP1276" s="65"/>
      <c r="QKQ1276" s="65"/>
      <c r="QKR1276" s="65"/>
      <c r="QKS1276" s="65"/>
      <c r="QKT1276" s="65"/>
      <c r="QKU1276" s="65"/>
      <c r="QKV1276" s="65"/>
      <c r="QKW1276" s="65"/>
      <c r="QKX1276" s="65"/>
      <c r="QKY1276" s="65"/>
      <c r="QKZ1276" s="65"/>
      <c r="QLA1276" s="65"/>
      <c r="QLB1276" s="65"/>
      <c r="QLC1276" s="65"/>
      <c r="QLD1276" s="65"/>
      <c r="QLE1276" s="65"/>
      <c r="QLF1276" s="65"/>
      <c r="QLG1276" s="65"/>
      <c r="QLH1276" s="65"/>
      <c r="QLI1276" s="65"/>
      <c r="QLJ1276" s="65"/>
      <c r="QLK1276" s="65"/>
      <c r="QLL1276" s="65"/>
      <c r="QLM1276" s="65"/>
      <c r="QLN1276" s="65"/>
      <c r="QLO1276" s="65"/>
      <c r="QLP1276" s="65"/>
      <c r="QLQ1276" s="65"/>
      <c r="QLR1276" s="65"/>
      <c r="QLS1276" s="65"/>
      <c r="QLT1276" s="65"/>
      <c r="QLU1276" s="65"/>
      <c r="QLV1276" s="65"/>
      <c r="QLW1276" s="65"/>
      <c r="QLX1276" s="65"/>
      <c r="QLY1276" s="65"/>
      <c r="QLZ1276" s="65"/>
      <c r="QMA1276" s="65"/>
      <c r="QMB1276" s="65"/>
      <c r="QMC1276" s="65"/>
      <c r="QMD1276" s="65"/>
      <c r="QME1276" s="65"/>
      <c r="QMF1276" s="65"/>
      <c r="QMG1276" s="65"/>
      <c r="QMH1276" s="65"/>
      <c r="QMI1276" s="65"/>
      <c r="QMJ1276" s="65"/>
      <c r="QMK1276" s="65"/>
      <c r="QML1276" s="65"/>
      <c r="QMM1276" s="65"/>
      <c r="QMN1276" s="65"/>
      <c r="QMO1276" s="65"/>
      <c r="QMP1276" s="65"/>
      <c r="QMQ1276" s="65"/>
      <c r="QMR1276" s="65"/>
      <c r="QMS1276" s="65"/>
      <c r="QMT1276" s="65"/>
      <c r="QMU1276" s="65"/>
      <c r="QMV1276" s="65"/>
      <c r="QMW1276" s="65"/>
      <c r="QMX1276" s="65"/>
      <c r="QMY1276" s="65"/>
      <c r="QMZ1276" s="65"/>
      <c r="QNA1276" s="65"/>
      <c r="QNB1276" s="65"/>
      <c r="QNC1276" s="65"/>
      <c r="QND1276" s="65"/>
      <c r="QNE1276" s="65"/>
      <c r="QNF1276" s="65"/>
      <c r="QNG1276" s="65"/>
      <c r="QNH1276" s="65"/>
      <c r="QNI1276" s="65"/>
      <c r="QNJ1276" s="65"/>
      <c r="QNK1276" s="65"/>
      <c r="QNL1276" s="65"/>
      <c r="QNM1276" s="65"/>
      <c r="QNN1276" s="65"/>
      <c r="QNO1276" s="65"/>
      <c r="QNP1276" s="65"/>
      <c r="QNQ1276" s="65"/>
      <c r="QNR1276" s="65"/>
      <c r="QNS1276" s="65"/>
      <c r="QNT1276" s="65"/>
      <c r="QNU1276" s="65"/>
      <c r="QNV1276" s="65"/>
      <c r="QNW1276" s="65"/>
      <c r="QNX1276" s="65"/>
      <c r="QNY1276" s="65"/>
      <c r="QNZ1276" s="65"/>
      <c r="QOA1276" s="65"/>
      <c r="QOB1276" s="65"/>
      <c r="QOC1276" s="65"/>
      <c r="QOD1276" s="65"/>
      <c r="QOE1276" s="65"/>
      <c r="QOF1276" s="65"/>
      <c r="QOG1276" s="65"/>
      <c r="QOH1276" s="65"/>
      <c r="QOI1276" s="65"/>
      <c r="QOJ1276" s="65"/>
      <c r="QOK1276" s="65"/>
      <c r="QOL1276" s="65"/>
      <c r="QOM1276" s="65"/>
      <c r="QON1276" s="65"/>
      <c r="QOO1276" s="65"/>
      <c r="QOP1276" s="65"/>
      <c r="QOQ1276" s="65"/>
      <c r="QOR1276" s="65"/>
      <c r="QOS1276" s="65"/>
      <c r="QOT1276" s="65"/>
      <c r="QOU1276" s="65"/>
      <c r="QOV1276" s="65"/>
      <c r="QOW1276" s="65"/>
      <c r="QOX1276" s="65"/>
      <c r="QOY1276" s="65"/>
      <c r="QOZ1276" s="65"/>
      <c r="QPA1276" s="65"/>
      <c r="QPB1276" s="65"/>
      <c r="QPC1276" s="65"/>
      <c r="QPD1276" s="65"/>
      <c r="QPE1276" s="65"/>
      <c r="QPF1276" s="65"/>
      <c r="QPG1276" s="65"/>
      <c r="QPH1276" s="65"/>
      <c r="QPI1276" s="65"/>
      <c r="QPJ1276" s="65"/>
      <c r="QPK1276" s="65"/>
      <c r="QPL1276" s="65"/>
      <c r="QPM1276" s="65"/>
      <c r="QPN1276" s="65"/>
      <c r="QPO1276" s="65"/>
      <c r="QPP1276" s="65"/>
      <c r="QPQ1276" s="65"/>
      <c r="QPR1276" s="65"/>
      <c r="QPS1276" s="65"/>
      <c r="QPT1276" s="65"/>
      <c r="QPU1276" s="65"/>
      <c r="QPV1276" s="65"/>
      <c r="QPW1276" s="65"/>
      <c r="QPX1276" s="65"/>
      <c r="QPY1276" s="65"/>
      <c r="QPZ1276" s="65"/>
      <c r="QQA1276" s="65"/>
      <c r="QQB1276" s="65"/>
      <c r="QQC1276" s="65"/>
      <c r="QQD1276" s="65"/>
      <c r="QQE1276" s="65"/>
      <c r="QQF1276" s="65"/>
      <c r="QQG1276" s="65"/>
      <c r="QQH1276" s="65"/>
      <c r="QQI1276" s="65"/>
      <c r="QQJ1276" s="65"/>
      <c r="QQK1276" s="65"/>
      <c r="QQL1276" s="65"/>
      <c r="QQM1276" s="65"/>
      <c r="QQN1276" s="65"/>
      <c r="QQO1276" s="65"/>
      <c r="QQP1276" s="65"/>
      <c r="QQQ1276" s="65"/>
      <c r="QQR1276" s="65"/>
      <c r="QQS1276" s="65"/>
      <c r="QQT1276" s="65"/>
      <c r="QQU1276" s="65"/>
      <c r="QQV1276" s="65"/>
      <c r="QQW1276" s="65"/>
      <c r="QQX1276" s="65"/>
      <c r="QQY1276" s="65"/>
      <c r="QQZ1276" s="65"/>
      <c r="QRA1276" s="65"/>
      <c r="QRB1276" s="65"/>
      <c r="QRC1276" s="65"/>
      <c r="QRD1276" s="65"/>
      <c r="QRE1276" s="65"/>
      <c r="QRF1276" s="65"/>
      <c r="QRG1276" s="65"/>
      <c r="QRH1276" s="65"/>
      <c r="QRI1276" s="65"/>
      <c r="QRJ1276" s="65"/>
      <c r="QRK1276" s="65"/>
      <c r="QRL1276" s="65"/>
      <c r="QRM1276" s="65"/>
      <c r="QRN1276" s="65"/>
      <c r="QRO1276" s="65"/>
      <c r="QRP1276" s="65"/>
      <c r="QRQ1276" s="65"/>
      <c r="QRR1276" s="65"/>
      <c r="QRS1276" s="65"/>
      <c r="QRT1276" s="65"/>
      <c r="QRU1276" s="65"/>
      <c r="QRV1276" s="65"/>
      <c r="QRW1276" s="65"/>
      <c r="QRX1276" s="65"/>
      <c r="QRY1276" s="65"/>
      <c r="QRZ1276" s="65"/>
      <c r="QSA1276" s="65"/>
      <c r="QSB1276" s="65"/>
      <c r="QSC1276" s="65"/>
      <c r="QSD1276" s="65"/>
      <c r="QSE1276" s="65"/>
      <c r="QSF1276" s="65"/>
      <c r="QSG1276" s="65"/>
      <c r="QSH1276" s="65"/>
      <c r="QSI1276" s="65"/>
      <c r="QSJ1276" s="65"/>
      <c r="QSK1276" s="65"/>
      <c r="QSL1276" s="65"/>
      <c r="QSM1276" s="65"/>
      <c r="QSN1276" s="65"/>
      <c r="QSO1276" s="65"/>
      <c r="QSP1276" s="65"/>
      <c r="QSQ1276" s="65"/>
      <c r="QSR1276" s="65"/>
      <c r="QSS1276" s="65"/>
      <c r="QST1276" s="65"/>
      <c r="QSU1276" s="65"/>
      <c r="QSV1276" s="65"/>
      <c r="QSW1276" s="65"/>
      <c r="QSX1276" s="65"/>
      <c r="QSY1276" s="65"/>
      <c r="QSZ1276" s="65"/>
      <c r="QTA1276" s="65"/>
      <c r="QTB1276" s="65"/>
      <c r="QTC1276" s="65"/>
      <c r="QTD1276" s="65"/>
      <c r="QTE1276" s="65"/>
      <c r="QTF1276" s="65"/>
      <c r="QTG1276" s="65"/>
      <c r="QTH1276" s="65"/>
      <c r="QTI1276" s="65"/>
      <c r="QTJ1276" s="65"/>
      <c r="QTK1276" s="65"/>
      <c r="QTL1276" s="65"/>
      <c r="QTM1276" s="65"/>
      <c r="QTN1276" s="65"/>
      <c r="QTO1276" s="65"/>
      <c r="QTP1276" s="65"/>
      <c r="QTQ1276" s="65"/>
      <c r="QTR1276" s="65"/>
      <c r="QTS1276" s="65"/>
      <c r="QTT1276" s="65"/>
      <c r="QTU1276" s="65"/>
      <c r="QTV1276" s="65"/>
      <c r="QTW1276" s="65"/>
      <c r="QTX1276" s="65"/>
      <c r="QTY1276" s="65"/>
      <c r="QTZ1276" s="65"/>
      <c r="QUA1276" s="65"/>
      <c r="QUB1276" s="65"/>
      <c r="QUC1276" s="65"/>
      <c r="QUD1276" s="65"/>
      <c r="QUE1276" s="65"/>
      <c r="QUF1276" s="65"/>
      <c r="QUG1276" s="65"/>
      <c r="QUH1276" s="65"/>
      <c r="QUI1276" s="65"/>
      <c r="QUJ1276" s="65"/>
      <c r="QUK1276" s="65"/>
      <c r="QUL1276" s="65"/>
      <c r="QUM1276" s="65"/>
      <c r="QUN1276" s="65"/>
      <c r="QUO1276" s="65"/>
      <c r="QUP1276" s="65"/>
      <c r="QUQ1276" s="65"/>
      <c r="QUR1276" s="65"/>
      <c r="QUS1276" s="65"/>
      <c r="QUT1276" s="65"/>
      <c r="QUU1276" s="65"/>
      <c r="QUV1276" s="65"/>
      <c r="QUW1276" s="65"/>
      <c r="QUX1276" s="65"/>
      <c r="QUY1276" s="65"/>
      <c r="QUZ1276" s="65"/>
      <c r="QVA1276" s="65"/>
      <c r="QVB1276" s="65"/>
      <c r="QVC1276" s="65"/>
      <c r="QVD1276" s="65"/>
      <c r="QVE1276" s="65"/>
      <c r="QVF1276" s="65"/>
      <c r="QVG1276" s="65"/>
      <c r="QVH1276" s="65"/>
      <c r="QVI1276" s="65"/>
      <c r="QVJ1276" s="65"/>
      <c r="QVK1276" s="65"/>
      <c r="QVL1276" s="65"/>
      <c r="QVM1276" s="65"/>
      <c r="QVN1276" s="65"/>
      <c r="QVO1276" s="65"/>
      <c r="QVP1276" s="65"/>
      <c r="QVQ1276" s="65"/>
      <c r="QVR1276" s="65"/>
      <c r="QVS1276" s="65"/>
      <c r="QVT1276" s="65"/>
      <c r="QVU1276" s="65"/>
      <c r="QVV1276" s="65"/>
      <c r="QVW1276" s="65"/>
      <c r="QVX1276" s="65"/>
      <c r="QVY1276" s="65"/>
      <c r="QVZ1276" s="65"/>
      <c r="QWA1276" s="65"/>
      <c r="QWB1276" s="65"/>
      <c r="QWC1276" s="65"/>
      <c r="QWD1276" s="65"/>
      <c r="QWE1276" s="65"/>
      <c r="QWF1276" s="65"/>
      <c r="QWG1276" s="65"/>
      <c r="QWH1276" s="65"/>
      <c r="QWI1276" s="65"/>
      <c r="QWJ1276" s="65"/>
      <c r="QWK1276" s="65"/>
      <c r="QWL1276" s="65"/>
      <c r="QWM1276" s="65"/>
      <c r="QWN1276" s="65"/>
      <c r="QWO1276" s="65"/>
      <c r="QWP1276" s="65"/>
      <c r="QWQ1276" s="65"/>
      <c r="QWR1276" s="65"/>
      <c r="QWS1276" s="65"/>
      <c r="QWT1276" s="65"/>
      <c r="QWU1276" s="65"/>
      <c r="QWV1276" s="65"/>
      <c r="QWW1276" s="65"/>
      <c r="QWX1276" s="65"/>
      <c r="QWY1276" s="65"/>
      <c r="QWZ1276" s="65"/>
      <c r="QXA1276" s="65"/>
      <c r="QXB1276" s="65"/>
      <c r="QXC1276" s="65"/>
      <c r="QXD1276" s="65"/>
      <c r="QXE1276" s="65"/>
      <c r="QXF1276" s="65"/>
      <c r="QXG1276" s="65"/>
      <c r="QXH1276" s="65"/>
      <c r="QXI1276" s="65"/>
      <c r="QXJ1276" s="65"/>
      <c r="QXK1276" s="65"/>
      <c r="QXL1276" s="65"/>
      <c r="QXM1276" s="65"/>
      <c r="QXN1276" s="65"/>
      <c r="QXO1276" s="65"/>
      <c r="QXP1276" s="65"/>
      <c r="QXQ1276" s="65"/>
      <c r="QXR1276" s="65"/>
      <c r="QXS1276" s="65"/>
      <c r="QXT1276" s="65"/>
      <c r="QXU1276" s="65"/>
      <c r="QXV1276" s="65"/>
      <c r="QXW1276" s="65"/>
      <c r="QXX1276" s="65"/>
      <c r="QXY1276" s="65"/>
      <c r="QXZ1276" s="65"/>
      <c r="QYA1276" s="65"/>
      <c r="QYB1276" s="65"/>
      <c r="QYC1276" s="65"/>
      <c r="QYD1276" s="65"/>
      <c r="QYE1276" s="65"/>
      <c r="QYF1276" s="65"/>
      <c r="QYG1276" s="65"/>
      <c r="QYH1276" s="65"/>
      <c r="QYI1276" s="65"/>
      <c r="QYJ1276" s="65"/>
      <c r="QYK1276" s="65"/>
      <c r="QYL1276" s="65"/>
      <c r="QYM1276" s="65"/>
      <c r="QYN1276" s="65"/>
      <c r="QYO1276" s="65"/>
      <c r="QYP1276" s="65"/>
      <c r="QYQ1276" s="65"/>
      <c r="QYR1276" s="65"/>
      <c r="QYS1276" s="65"/>
      <c r="QYT1276" s="65"/>
      <c r="QYU1276" s="65"/>
      <c r="QYV1276" s="65"/>
      <c r="QYW1276" s="65"/>
      <c r="QYX1276" s="65"/>
      <c r="QYY1276" s="65"/>
      <c r="QYZ1276" s="65"/>
      <c r="QZA1276" s="65"/>
      <c r="QZB1276" s="65"/>
      <c r="QZC1276" s="65"/>
      <c r="QZD1276" s="65"/>
      <c r="QZE1276" s="65"/>
      <c r="QZF1276" s="65"/>
      <c r="QZG1276" s="65"/>
      <c r="QZH1276" s="65"/>
      <c r="QZI1276" s="65"/>
      <c r="QZJ1276" s="65"/>
      <c r="QZK1276" s="65"/>
      <c r="QZL1276" s="65"/>
      <c r="QZM1276" s="65"/>
      <c r="QZN1276" s="65"/>
      <c r="QZO1276" s="65"/>
      <c r="QZP1276" s="65"/>
      <c r="QZQ1276" s="65"/>
      <c r="QZR1276" s="65"/>
      <c r="QZS1276" s="65"/>
      <c r="QZT1276" s="65"/>
      <c r="QZU1276" s="65"/>
      <c r="QZV1276" s="65"/>
      <c r="QZW1276" s="65"/>
      <c r="QZX1276" s="65"/>
      <c r="QZY1276" s="65"/>
      <c r="QZZ1276" s="65"/>
      <c r="RAA1276" s="65"/>
      <c r="RAB1276" s="65"/>
      <c r="RAC1276" s="65"/>
      <c r="RAD1276" s="65"/>
      <c r="RAE1276" s="65"/>
      <c r="RAF1276" s="65"/>
      <c r="RAG1276" s="65"/>
      <c r="RAH1276" s="65"/>
      <c r="RAI1276" s="65"/>
      <c r="RAJ1276" s="65"/>
      <c r="RAK1276" s="65"/>
      <c r="RAL1276" s="65"/>
      <c r="RAM1276" s="65"/>
      <c r="RAN1276" s="65"/>
      <c r="RAO1276" s="65"/>
      <c r="RAP1276" s="65"/>
      <c r="RAQ1276" s="65"/>
      <c r="RAR1276" s="65"/>
      <c r="RAS1276" s="65"/>
      <c r="RAT1276" s="65"/>
      <c r="RAU1276" s="65"/>
      <c r="RAV1276" s="65"/>
      <c r="RAW1276" s="65"/>
      <c r="RAX1276" s="65"/>
      <c r="RAY1276" s="65"/>
      <c r="RAZ1276" s="65"/>
      <c r="RBA1276" s="65"/>
      <c r="RBB1276" s="65"/>
      <c r="RBC1276" s="65"/>
      <c r="RBD1276" s="65"/>
      <c r="RBE1276" s="65"/>
      <c r="RBF1276" s="65"/>
      <c r="RBG1276" s="65"/>
      <c r="RBH1276" s="65"/>
      <c r="RBI1276" s="65"/>
      <c r="RBJ1276" s="65"/>
      <c r="RBK1276" s="65"/>
      <c r="RBL1276" s="65"/>
      <c r="RBM1276" s="65"/>
      <c r="RBN1276" s="65"/>
      <c r="RBO1276" s="65"/>
      <c r="RBP1276" s="65"/>
      <c r="RBQ1276" s="65"/>
      <c r="RBR1276" s="65"/>
      <c r="RBS1276" s="65"/>
      <c r="RBT1276" s="65"/>
      <c r="RBU1276" s="65"/>
      <c r="RBV1276" s="65"/>
      <c r="RBW1276" s="65"/>
      <c r="RBX1276" s="65"/>
      <c r="RBY1276" s="65"/>
      <c r="RBZ1276" s="65"/>
      <c r="RCA1276" s="65"/>
      <c r="RCB1276" s="65"/>
      <c r="RCC1276" s="65"/>
      <c r="RCD1276" s="65"/>
      <c r="RCE1276" s="65"/>
      <c r="RCF1276" s="65"/>
      <c r="RCG1276" s="65"/>
      <c r="RCH1276" s="65"/>
      <c r="RCI1276" s="65"/>
      <c r="RCJ1276" s="65"/>
      <c r="RCK1276" s="65"/>
      <c r="RCL1276" s="65"/>
      <c r="RCM1276" s="65"/>
      <c r="RCN1276" s="65"/>
      <c r="RCO1276" s="65"/>
      <c r="RCP1276" s="65"/>
      <c r="RCQ1276" s="65"/>
      <c r="RCR1276" s="65"/>
      <c r="RCS1276" s="65"/>
      <c r="RCT1276" s="65"/>
      <c r="RCU1276" s="65"/>
      <c r="RCV1276" s="65"/>
      <c r="RCW1276" s="65"/>
      <c r="RCX1276" s="65"/>
      <c r="RCY1276" s="65"/>
      <c r="RCZ1276" s="65"/>
      <c r="RDA1276" s="65"/>
      <c r="RDB1276" s="65"/>
      <c r="RDC1276" s="65"/>
      <c r="RDD1276" s="65"/>
      <c r="RDE1276" s="65"/>
      <c r="RDF1276" s="65"/>
      <c r="RDG1276" s="65"/>
      <c r="RDH1276" s="65"/>
      <c r="RDI1276" s="65"/>
      <c r="RDJ1276" s="65"/>
      <c r="RDK1276" s="65"/>
      <c r="RDL1276" s="65"/>
      <c r="RDM1276" s="65"/>
      <c r="RDN1276" s="65"/>
      <c r="RDO1276" s="65"/>
      <c r="RDP1276" s="65"/>
      <c r="RDQ1276" s="65"/>
      <c r="RDR1276" s="65"/>
      <c r="RDS1276" s="65"/>
      <c r="RDT1276" s="65"/>
      <c r="RDU1276" s="65"/>
      <c r="RDV1276" s="65"/>
      <c r="RDW1276" s="65"/>
      <c r="RDX1276" s="65"/>
      <c r="RDY1276" s="65"/>
      <c r="RDZ1276" s="65"/>
      <c r="REA1276" s="65"/>
      <c r="REB1276" s="65"/>
      <c r="REC1276" s="65"/>
      <c r="RED1276" s="65"/>
      <c r="REE1276" s="65"/>
      <c r="REF1276" s="65"/>
      <c r="REG1276" s="65"/>
      <c r="REH1276" s="65"/>
      <c r="REI1276" s="65"/>
      <c r="REJ1276" s="65"/>
      <c r="REK1276" s="65"/>
      <c r="REL1276" s="65"/>
      <c r="REM1276" s="65"/>
      <c r="REN1276" s="65"/>
      <c r="REO1276" s="65"/>
      <c r="REP1276" s="65"/>
      <c r="REQ1276" s="65"/>
      <c r="RER1276" s="65"/>
      <c r="RES1276" s="65"/>
      <c r="RET1276" s="65"/>
      <c r="REU1276" s="65"/>
      <c r="REV1276" s="65"/>
      <c r="REW1276" s="65"/>
      <c r="REX1276" s="65"/>
      <c r="REY1276" s="65"/>
      <c r="REZ1276" s="65"/>
      <c r="RFA1276" s="65"/>
      <c r="RFB1276" s="65"/>
      <c r="RFC1276" s="65"/>
      <c r="RFD1276" s="65"/>
      <c r="RFE1276" s="65"/>
      <c r="RFF1276" s="65"/>
      <c r="RFG1276" s="65"/>
      <c r="RFH1276" s="65"/>
      <c r="RFI1276" s="65"/>
      <c r="RFJ1276" s="65"/>
      <c r="RFK1276" s="65"/>
      <c r="RFL1276" s="65"/>
      <c r="RFM1276" s="65"/>
      <c r="RFN1276" s="65"/>
      <c r="RFO1276" s="65"/>
      <c r="RFP1276" s="65"/>
      <c r="RFQ1276" s="65"/>
      <c r="RFR1276" s="65"/>
      <c r="RFS1276" s="65"/>
      <c r="RFT1276" s="65"/>
      <c r="RFU1276" s="65"/>
      <c r="RFV1276" s="65"/>
      <c r="RFW1276" s="65"/>
      <c r="RFX1276" s="65"/>
      <c r="RFY1276" s="65"/>
      <c r="RFZ1276" s="65"/>
      <c r="RGA1276" s="65"/>
      <c r="RGB1276" s="65"/>
      <c r="RGC1276" s="65"/>
      <c r="RGD1276" s="65"/>
      <c r="RGE1276" s="65"/>
      <c r="RGF1276" s="65"/>
      <c r="RGG1276" s="65"/>
      <c r="RGH1276" s="65"/>
      <c r="RGI1276" s="65"/>
      <c r="RGJ1276" s="65"/>
      <c r="RGK1276" s="65"/>
      <c r="RGL1276" s="65"/>
      <c r="RGM1276" s="65"/>
      <c r="RGN1276" s="65"/>
      <c r="RGO1276" s="65"/>
      <c r="RGP1276" s="65"/>
      <c r="RGQ1276" s="65"/>
      <c r="RGR1276" s="65"/>
      <c r="RGS1276" s="65"/>
      <c r="RGT1276" s="65"/>
      <c r="RGU1276" s="65"/>
      <c r="RGV1276" s="65"/>
      <c r="RGW1276" s="65"/>
      <c r="RGX1276" s="65"/>
      <c r="RGY1276" s="65"/>
      <c r="RGZ1276" s="65"/>
      <c r="RHA1276" s="65"/>
      <c r="RHB1276" s="65"/>
      <c r="RHC1276" s="65"/>
      <c r="RHD1276" s="65"/>
      <c r="RHE1276" s="65"/>
      <c r="RHF1276" s="65"/>
      <c r="RHG1276" s="65"/>
      <c r="RHH1276" s="65"/>
      <c r="RHI1276" s="65"/>
      <c r="RHJ1276" s="65"/>
      <c r="RHK1276" s="65"/>
      <c r="RHL1276" s="65"/>
      <c r="RHM1276" s="65"/>
      <c r="RHN1276" s="65"/>
      <c r="RHO1276" s="65"/>
      <c r="RHP1276" s="65"/>
      <c r="RHQ1276" s="65"/>
      <c r="RHR1276" s="65"/>
      <c r="RHS1276" s="65"/>
      <c r="RHT1276" s="65"/>
      <c r="RHU1276" s="65"/>
      <c r="RHV1276" s="65"/>
      <c r="RHW1276" s="65"/>
      <c r="RHX1276" s="65"/>
      <c r="RHY1276" s="65"/>
      <c r="RHZ1276" s="65"/>
      <c r="RIA1276" s="65"/>
      <c r="RIB1276" s="65"/>
      <c r="RIC1276" s="65"/>
      <c r="RID1276" s="65"/>
      <c r="RIE1276" s="65"/>
      <c r="RIF1276" s="65"/>
      <c r="RIG1276" s="65"/>
      <c r="RIH1276" s="65"/>
      <c r="RII1276" s="65"/>
      <c r="RIJ1276" s="65"/>
      <c r="RIK1276" s="65"/>
      <c r="RIL1276" s="65"/>
      <c r="RIM1276" s="65"/>
      <c r="RIN1276" s="65"/>
      <c r="RIO1276" s="65"/>
      <c r="RIP1276" s="65"/>
      <c r="RIQ1276" s="65"/>
      <c r="RIR1276" s="65"/>
      <c r="RIS1276" s="65"/>
      <c r="RIT1276" s="65"/>
      <c r="RIU1276" s="65"/>
      <c r="RIV1276" s="65"/>
      <c r="RIW1276" s="65"/>
      <c r="RIX1276" s="65"/>
      <c r="RIY1276" s="65"/>
      <c r="RIZ1276" s="65"/>
      <c r="RJA1276" s="65"/>
      <c r="RJB1276" s="65"/>
      <c r="RJC1276" s="65"/>
      <c r="RJD1276" s="65"/>
      <c r="RJE1276" s="65"/>
      <c r="RJF1276" s="65"/>
      <c r="RJG1276" s="65"/>
      <c r="RJH1276" s="65"/>
      <c r="RJI1276" s="65"/>
      <c r="RJJ1276" s="65"/>
      <c r="RJK1276" s="65"/>
      <c r="RJL1276" s="65"/>
      <c r="RJM1276" s="65"/>
      <c r="RJN1276" s="65"/>
      <c r="RJO1276" s="65"/>
      <c r="RJP1276" s="65"/>
      <c r="RJQ1276" s="65"/>
      <c r="RJR1276" s="65"/>
      <c r="RJS1276" s="65"/>
      <c r="RJT1276" s="65"/>
      <c r="RJU1276" s="65"/>
      <c r="RJV1276" s="65"/>
      <c r="RJW1276" s="65"/>
      <c r="RJX1276" s="65"/>
      <c r="RJY1276" s="65"/>
      <c r="RJZ1276" s="65"/>
      <c r="RKA1276" s="65"/>
      <c r="RKB1276" s="65"/>
      <c r="RKC1276" s="65"/>
      <c r="RKD1276" s="65"/>
      <c r="RKE1276" s="65"/>
      <c r="RKF1276" s="65"/>
      <c r="RKG1276" s="65"/>
      <c r="RKH1276" s="65"/>
      <c r="RKI1276" s="65"/>
      <c r="RKJ1276" s="65"/>
      <c r="RKK1276" s="65"/>
      <c r="RKL1276" s="65"/>
      <c r="RKM1276" s="65"/>
      <c r="RKN1276" s="65"/>
      <c r="RKO1276" s="65"/>
      <c r="RKP1276" s="65"/>
      <c r="RKQ1276" s="65"/>
      <c r="RKR1276" s="65"/>
      <c r="RKS1276" s="65"/>
      <c r="RKT1276" s="65"/>
      <c r="RKU1276" s="65"/>
      <c r="RKV1276" s="65"/>
      <c r="RKW1276" s="65"/>
      <c r="RKX1276" s="65"/>
      <c r="RKY1276" s="65"/>
      <c r="RKZ1276" s="65"/>
      <c r="RLA1276" s="65"/>
      <c r="RLB1276" s="65"/>
      <c r="RLC1276" s="65"/>
      <c r="RLD1276" s="65"/>
      <c r="RLE1276" s="65"/>
      <c r="RLF1276" s="65"/>
      <c r="RLG1276" s="65"/>
      <c r="RLH1276" s="65"/>
      <c r="RLI1276" s="65"/>
      <c r="RLJ1276" s="65"/>
      <c r="RLK1276" s="65"/>
      <c r="RLL1276" s="65"/>
      <c r="RLM1276" s="65"/>
      <c r="RLN1276" s="65"/>
      <c r="RLO1276" s="65"/>
      <c r="RLP1276" s="65"/>
      <c r="RLQ1276" s="65"/>
      <c r="RLR1276" s="65"/>
      <c r="RLS1276" s="65"/>
      <c r="RLT1276" s="65"/>
      <c r="RLU1276" s="65"/>
      <c r="RLV1276" s="65"/>
      <c r="RLW1276" s="65"/>
      <c r="RLX1276" s="65"/>
      <c r="RLY1276" s="65"/>
      <c r="RLZ1276" s="65"/>
      <c r="RMA1276" s="65"/>
      <c r="RMB1276" s="65"/>
      <c r="RMC1276" s="65"/>
      <c r="RMD1276" s="65"/>
      <c r="RME1276" s="65"/>
      <c r="RMF1276" s="65"/>
      <c r="RMG1276" s="65"/>
      <c r="RMH1276" s="65"/>
      <c r="RMI1276" s="65"/>
      <c r="RMJ1276" s="65"/>
      <c r="RMK1276" s="65"/>
      <c r="RML1276" s="65"/>
      <c r="RMM1276" s="65"/>
      <c r="RMN1276" s="65"/>
      <c r="RMO1276" s="65"/>
      <c r="RMP1276" s="65"/>
      <c r="RMQ1276" s="65"/>
      <c r="RMR1276" s="65"/>
      <c r="RMS1276" s="65"/>
      <c r="RMT1276" s="65"/>
      <c r="RMU1276" s="65"/>
      <c r="RMV1276" s="65"/>
      <c r="RMW1276" s="65"/>
      <c r="RMX1276" s="65"/>
      <c r="RMY1276" s="65"/>
      <c r="RMZ1276" s="65"/>
      <c r="RNA1276" s="65"/>
      <c r="RNB1276" s="65"/>
      <c r="RNC1276" s="65"/>
      <c r="RND1276" s="65"/>
      <c r="RNE1276" s="65"/>
      <c r="RNF1276" s="65"/>
      <c r="RNG1276" s="65"/>
      <c r="RNH1276" s="65"/>
      <c r="RNI1276" s="65"/>
      <c r="RNJ1276" s="65"/>
      <c r="RNK1276" s="65"/>
      <c r="RNL1276" s="65"/>
      <c r="RNM1276" s="65"/>
      <c r="RNN1276" s="65"/>
      <c r="RNO1276" s="65"/>
      <c r="RNP1276" s="65"/>
      <c r="RNQ1276" s="65"/>
      <c r="RNR1276" s="65"/>
      <c r="RNS1276" s="65"/>
      <c r="RNT1276" s="65"/>
      <c r="RNU1276" s="65"/>
      <c r="RNV1276" s="65"/>
      <c r="RNW1276" s="65"/>
      <c r="RNX1276" s="65"/>
      <c r="RNY1276" s="65"/>
      <c r="RNZ1276" s="65"/>
      <c r="ROA1276" s="65"/>
      <c r="ROB1276" s="65"/>
      <c r="ROC1276" s="65"/>
      <c r="ROD1276" s="65"/>
      <c r="ROE1276" s="65"/>
      <c r="ROF1276" s="65"/>
      <c r="ROG1276" s="65"/>
      <c r="ROH1276" s="65"/>
      <c r="ROI1276" s="65"/>
      <c r="ROJ1276" s="65"/>
      <c r="ROK1276" s="65"/>
      <c r="ROL1276" s="65"/>
      <c r="ROM1276" s="65"/>
      <c r="RON1276" s="65"/>
      <c r="ROO1276" s="65"/>
      <c r="ROP1276" s="65"/>
      <c r="ROQ1276" s="65"/>
      <c r="ROR1276" s="65"/>
      <c r="ROS1276" s="65"/>
      <c r="ROT1276" s="65"/>
      <c r="ROU1276" s="65"/>
      <c r="ROV1276" s="65"/>
      <c r="ROW1276" s="65"/>
      <c r="ROX1276" s="65"/>
      <c r="ROY1276" s="65"/>
      <c r="ROZ1276" s="65"/>
      <c r="RPA1276" s="65"/>
      <c r="RPB1276" s="65"/>
      <c r="RPC1276" s="65"/>
      <c r="RPD1276" s="65"/>
      <c r="RPE1276" s="65"/>
      <c r="RPF1276" s="65"/>
      <c r="RPG1276" s="65"/>
      <c r="RPH1276" s="65"/>
      <c r="RPI1276" s="65"/>
      <c r="RPJ1276" s="65"/>
      <c r="RPK1276" s="65"/>
      <c r="RPL1276" s="65"/>
      <c r="RPM1276" s="65"/>
      <c r="RPN1276" s="65"/>
      <c r="RPO1276" s="65"/>
      <c r="RPP1276" s="65"/>
      <c r="RPQ1276" s="65"/>
      <c r="RPR1276" s="65"/>
      <c r="RPS1276" s="65"/>
      <c r="RPT1276" s="65"/>
      <c r="RPU1276" s="65"/>
      <c r="RPV1276" s="65"/>
      <c r="RPW1276" s="65"/>
      <c r="RPX1276" s="65"/>
      <c r="RPY1276" s="65"/>
      <c r="RPZ1276" s="65"/>
      <c r="RQA1276" s="65"/>
      <c r="RQB1276" s="65"/>
      <c r="RQC1276" s="65"/>
      <c r="RQD1276" s="65"/>
      <c r="RQE1276" s="65"/>
      <c r="RQF1276" s="65"/>
      <c r="RQG1276" s="65"/>
      <c r="RQH1276" s="65"/>
      <c r="RQI1276" s="65"/>
      <c r="RQJ1276" s="65"/>
      <c r="RQK1276" s="65"/>
      <c r="RQL1276" s="65"/>
      <c r="RQM1276" s="65"/>
      <c r="RQN1276" s="65"/>
      <c r="RQO1276" s="65"/>
      <c r="RQP1276" s="65"/>
      <c r="RQQ1276" s="65"/>
      <c r="RQR1276" s="65"/>
      <c r="RQS1276" s="65"/>
      <c r="RQT1276" s="65"/>
      <c r="RQU1276" s="65"/>
      <c r="RQV1276" s="65"/>
      <c r="RQW1276" s="65"/>
      <c r="RQX1276" s="65"/>
      <c r="RQY1276" s="65"/>
      <c r="RQZ1276" s="65"/>
      <c r="RRA1276" s="65"/>
      <c r="RRB1276" s="65"/>
      <c r="RRC1276" s="65"/>
      <c r="RRD1276" s="65"/>
      <c r="RRE1276" s="65"/>
      <c r="RRF1276" s="65"/>
      <c r="RRG1276" s="65"/>
      <c r="RRH1276" s="65"/>
      <c r="RRI1276" s="65"/>
      <c r="RRJ1276" s="65"/>
      <c r="RRK1276" s="65"/>
      <c r="RRL1276" s="65"/>
      <c r="RRM1276" s="65"/>
      <c r="RRN1276" s="65"/>
      <c r="RRO1276" s="65"/>
      <c r="RRP1276" s="65"/>
      <c r="RRQ1276" s="65"/>
      <c r="RRR1276" s="65"/>
      <c r="RRS1276" s="65"/>
      <c r="RRT1276" s="65"/>
      <c r="RRU1276" s="65"/>
      <c r="RRV1276" s="65"/>
      <c r="RRW1276" s="65"/>
      <c r="RRX1276" s="65"/>
      <c r="RRY1276" s="65"/>
      <c r="RRZ1276" s="65"/>
      <c r="RSA1276" s="65"/>
      <c r="RSB1276" s="65"/>
      <c r="RSC1276" s="65"/>
      <c r="RSD1276" s="65"/>
      <c r="RSE1276" s="65"/>
      <c r="RSF1276" s="65"/>
      <c r="RSG1276" s="65"/>
      <c r="RSH1276" s="65"/>
      <c r="RSI1276" s="65"/>
      <c r="RSJ1276" s="65"/>
      <c r="RSK1276" s="65"/>
      <c r="RSL1276" s="65"/>
      <c r="RSM1276" s="65"/>
      <c r="RSN1276" s="65"/>
      <c r="RSO1276" s="65"/>
      <c r="RSP1276" s="65"/>
      <c r="RSQ1276" s="65"/>
      <c r="RSR1276" s="65"/>
      <c r="RSS1276" s="65"/>
      <c r="RST1276" s="65"/>
      <c r="RSU1276" s="65"/>
      <c r="RSV1276" s="65"/>
      <c r="RSW1276" s="65"/>
      <c r="RSX1276" s="65"/>
      <c r="RSY1276" s="65"/>
      <c r="RSZ1276" s="65"/>
      <c r="RTA1276" s="65"/>
      <c r="RTB1276" s="65"/>
      <c r="RTC1276" s="65"/>
      <c r="RTD1276" s="65"/>
      <c r="RTE1276" s="65"/>
      <c r="RTF1276" s="65"/>
      <c r="RTG1276" s="65"/>
      <c r="RTH1276" s="65"/>
      <c r="RTI1276" s="65"/>
      <c r="RTJ1276" s="65"/>
      <c r="RTK1276" s="65"/>
      <c r="RTL1276" s="65"/>
      <c r="RTM1276" s="65"/>
      <c r="RTN1276" s="65"/>
      <c r="RTO1276" s="65"/>
      <c r="RTP1276" s="65"/>
      <c r="RTQ1276" s="65"/>
      <c r="RTR1276" s="65"/>
      <c r="RTS1276" s="65"/>
      <c r="RTT1276" s="65"/>
      <c r="RTU1276" s="65"/>
      <c r="RTV1276" s="65"/>
      <c r="RTW1276" s="65"/>
      <c r="RTX1276" s="65"/>
      <c r="RTY1276" s="65"/>
      <c r="RTZ1276" s="65"/>
      <c r="RUA1276" s="65"/>
      <c r="RUB1276" s="65"/>
      <c r="RUC1276" s="65"/>
      <c r="RUD1276" s="65"/>
      <c r="RUE1276" s="65"/>
      <c r="RUF1276" s="65"/>
      <c r="RUG1276" s="65"/>
      <c r="RUH1276" s="65"/>
      <c r="RUI1276" s="65"/>
      <c r="RUJ1276" s="65"/>
      <c r="RUK1276" s="65"/>
      <c r="RUL1276" s="65"/>
      <c r="RUM1276" s="65"/>
      <c r="RUN1276" s="65"/>
      <c r="RUO1276" s="65"/>
      <c r="RUP1276" s="65"/>
      <c r="RUQ1276" s="65"/>
      <c r="RUR1276" s="65"/>
      <c r="RUS1276" s="65"/>
      <c r="RUT1276" s="65"/>
      <c r="RUU1276" s="65"/>
      <c r="RUV1276" s="65"/>
      <c r="RUW1276" s="65"/>
      <c r="RUX1276" s="65"/>
      <c r="RUY1276" s="65"/>
      <c r="RUZ1276" s="65"/>
      <c r="RVA1276" s="65"/>
      <c r="RVB1276" s="65"/>
      <c r="RVC1276" s="65"/>
      <c r="RVD1276" s="65"/>
      <c r="RVE1276" s="65"/>
      <c r="RVF1276" s="65"/>
      <c r="RVG1276" s="65"/>
      <c r="RVH1276" s="65"/>
      <c r="RVI1276" s="65"/>
      <c r="RVJ1276" s="65"/>
      <c r="RVK1276" s="65"/>
      <c r="RVL1276" s="65"/>
      <c r="RVM1276" s="65"/>
      <c r="RVN1276" s="65"/>
      <c r="RVO1276" s="65"/>
      <c r="RVP1276" s="65"/>
      <c r="RVQ1276" s="65"/>
      <c r="RVR1276" s="65"/>
      <c r="RVS1276" s="65"/>
      <c r="RVT1276" s="65"/>
      <c r="RVU1276" s="65"/>
      <c r="RVV1276" s="65"/>
      <c r="RVW1276" s="65"/>
      <c r="RVX1276" s="65"/>
      <c r="RVY1276" s="65"/>
      <c r="RVZ1276" s="65"/>
      <c r="RWA1276" s="65"/>
      <c r="RWB1276" s="65"/>
      <c r="RWC1276" s="65"/>
      <c r="RWD1276" s="65"/>
      <c r="RWE1276" s="65"/>
      <c r="RWF1276" s="65"/>
      <c r="RWG1276" s="65"/>
      <c r="RWH1276" s="65"/>
      <c r="RWI1276" s="65"/>
      <c r="RWJ1276" s="65"/>
      <c r="RWK1276" s="65"/>
      <c r="RWL1276" s="65"/>
      <c r="RWM1276" s="65"/>
      <c r="RWN1276" s="65"/>
      <c r="RWO1276" s="65"/>
      <c r="RWP1276" s="65"/>
      <c r="RWQ1276" s="65"/>
      <c r="RWR1276" s="65"/>
      <c r="RWS1276" s="65"/>
      <c r="RWT1276" s="65"/>
      <c r="RWU1276" s="65"/>
      <c r="RWV1276" s="65"/>
      <c r="RWW1276" s="65"/>
      <c r="RWX1276" s="65"/>
      <c r="RWY1276" s="65"/>
      <c r="RWZ1276" s="65"/>
      <c r="RXA1276" s="65"/>
      <c r="RXB1276" s="65"/>
      <c r="RXC1276" s="65"/>
      <c r="RXD1276" s="65"/>
      <c r="RXE1276" s="65"/>
      <c r="RXF1276" s="65"/>
      <c r="RXG1276" s="65"/>
      <c r="RXH1276" s="65"/>
      <c r="RXI1276" s="65"/>
      <c r="RXJ1276" s="65"/>
      <c r="RXK1276" s="65"/>
      <c r="RXL1276" s="65"/>
      <c r="RXM1276" s="65"/>
      <c r="RXN1276" s="65"/>
      <c r="RXO1276" s="65"/>
      <c r="RXP1276" s="65"/>
      <c r="RXQ1276" s="65"/>
      <c r="RXR1276" s="65"/>
      <c r="RXS1276" s="65"/>
      <c r="RXT1276" s="65"/>
      <c r="RXU1276" s="65"/>
      <c r="RXV1276" s="65"/>
      <c r="RXW1276" s="65"/>
      <c r="RXX1276" s="65"/>
      <c r="RXY1276" s="65"/>
      <c r="RXZ1276" s="65"/>
      <c r="RYA1276" s="65"/>
      <c r="RYB1276" s="65"/>
      <c r="RYC1276" s="65"/>
      <c r="RYD1276" s="65"/>
      <c r="RYE1276" s="65"/>
      <c r="RYF1276" s="65"/>
      <c r="RYG1276" s="65"/>
      <c r="RYH1276" s="65"/>
      <c r="RYI1276" s="65"/>
      <c r="RYJ1276" s="65"/>
      <c r="RYK1276" s="65"/>
      <c r="RYL1276" s="65"/>
      <c r="RYM1276" s="65"/>
      <c r="RYN1276" s="65"/>
      <c r="RYO1276" s="65"/>
      <c r="RYP1276" s="65"/>
      <c r="RYQ1276" s="65"/>
      <c r="RYR1276" s="65"/>
      <c r="RYS1276" s="65"/>
      <c r="RYT1276" s="65"/>
      <c r="RYU1276" s="65"/>
      <c r="RYV1276" s="65"/>
      <c r="RYW1276" s="65"/>
      <c r="RYX1276" s="65"/>
      <c r="RYY1276" s="65"/>
      <c r="RYZ1276" s="65"/>
      <c r="RZA1276" s="65"/>
      <c r="RZB1276" s="65"/>
      <c r="RZC1276" s="65"/>
      <c r="RZD1276" s="65"/>
      <c r="RZE1276" s="65"/>
      <c r="RZF1276" s="65"/>
      <c r="RZG1276" s="65"/>
      <c r="RZH1276" s="65"/>
      <c r="RZI1276" s="65"/>
      <c r="RZJ1276" s="65"/>
      <c r="RZK1276" s="65"/>
      <c r="RZL1276" s="65"/>
      <c r="RZM1276" s="65"/>
      <c r="RZN1276" s="65"/>
      <c r="RZO1276" s="65"/>
      <c r="RZP1276" s="65"/>
      <c r="RZQ1276" s="65"/>
      <c r="RZR1276" s="65"/>
      <c r="RZS1276" s="65"/>
      <c r="RZT1276" s="65"/>
      <c r="RZU1276" s="65"/>
      <c r="RZV1276" s="65"/>
      <c r="RZW1276" s="65"/>
      <c r="RZX1276" s="65"/>
      <c r="RZY1276" s="65"/>
      <c r="RZZ1276" s="65"/>
      <c r="SAA1276" s="65"/>
      <c r="SAB1276" s="65"/>
      <c r="SAC1276" s="65"/>
      <c r="SAD1276" s="65"/>
      <c r="SAE1276" s="65"/>
      <c r="SAF1276" s="65"/>
      <c r="SAG1276" s="65"/>
      <c r="SAH1276" s="65"/>
      <c r="SAI1276" s="65"/>
      <c r="SAJ1276" s="65"/>
      <c r="SAK1276" s="65"/>
      <c r="SAL1276" s="65"/>
      <c r="SAM1276" s="65"/>
      <c r="SAN1276" s="65"/>
      <c r="SAO1276" s="65"/>
      <c r="SAP1276" s="65"/>
      <c r="SAQ1276" s="65"/>
      <c r="SAR1276" s="65"/>
      <c r="SAS1276" s="65"/>
      <c r="SAT1276" s="65"/>
      <c r="SAU1276" s="65"/>
      <c r="SAV1276" s="65"/>
      <c r="SAW1276" s="65"/>
      <c r="SAX1276" s="65"/>
      <c r="SAY1276" s="65"/>
      <c r="SAZ1276" s="65"/>
      <c r="SBA1276" s="65"/>
      <c r="SBB1276" s="65"/>
      <c r="SBC1276" s="65"/>
      <c r="SBD1276" s="65"/>
      <c r="SBE1276" s="65"/>
      <c r="SBF1276" s="65"/>
      <c r="SBG1276" s="65"/>
      <c r="SBH1276" s="65"/>
      <c r="SBI1276" s="65"/>
      <c r="SBJ1276" s="65"/>
      <c r="SBK1276" s="65"/>
      <c r="SBL1276" s="65"/>
      <c r="SBM1276" s="65"/>
      <c r="SBN1276" s="65"/>
      <c r="SBO1276" s="65"/>
      <c r="SBP1276" s="65"/>
      <c r="SBQ1276" s="65"/>
      <c r="SBR1276" s="65"/>
      <c r="SBS1276" s="65"/>
      <c r="SBT1276" s="65"/>
      <c r="SBU1276" s="65"/>
      <c r="SBV1276" s="65"/>
      <c r="SBW1276" s="65"/>
      <c r="SBX1276" s="65"/>
      <c r="SBY1276" s="65"/>
      <c r="SBZ1276" s="65"/>
      <c r="SCA1276" s="65"/>
      <c r="SCB1276" s="65"/>
      <c r="SCC1276" s="65"/>
      <c r="SCD1276" s="65"/>
      <c r="SCE1276" s="65"/>
      <c r="SCF1276" s="65"/>
      <c r="SCG1276" s="65"/>
      <c r="SCH1276" s="65"/>
      <c r="SCI1276" s="65"/>
      <c r="SCJ1276" s="65"/>
      <c r="SCK1276" s="65"/>
      <c r="SCL1276" s="65"/>
      <c r="SCM1276" s="65"/>
      <c r="SCN1276" s="65"/>
      <c r="SCO1276" s="65"/>
      <c r="SCP1276" s="65"/>
      <c r="SCQ1276" s="65"/>
      <c r="SCR1276" s="65"/>
      <c r="SCS1276" s="65"/>
      <c r="SCT1276" s="65"/>
      <c r="SCU1276" s="65"/>
      <c r="SCV1276" s="65"/>
      <c r="SCW1276" s="65"/>
      <c r="SCX1276" s="65"/>
      <c r="SCY1276" s="65"/>
      <c r="SCZ1276" s="65"/>
      <c r="SDA1276" s="65"/>
      <c r="SDB1276" s="65"/>
      <c r="SDC1276" s="65"/>
      <c r="SDD1276" s="65"/>
      <c r="SDE1276" s="65"/>
      <c r="SDF1276" s="65"/>
      <c r="SDG1276" s="65"/>
      <c r="SDH1276" s="65"/>
      <c r="SDI1276" s="65"/>
      <c r="SDJ1276" s="65"/>
      <c r="SDK1276" s="65"/>
      <c r="SDL1276" s="65"/>
      <c r="SDM1276" s="65"/>
      <c r="SDN1276" s="65"/>
      <c r="SDO1276" s="65"/>
      <c r="SDP1276" s="65"/>
      <c r="SDQ1276" s="65"/>
      <c r="SDR1276" s="65"/>
      <c r="SDS1276" s="65"/>
      <c r="SDT1276" s="65"/>
      <c r="SDU1276" s="65"/>
      <c r="SDV1276" s="65"/>
      <c r="SDW1276" s="65"/>
      <c r="SDX1276" s="65"/>
      <c r="SDY1276" s="65"/>
      <c r="SDZ1276" s="65"/>
      <c r="SEA1276" s="65"/>
      <c r="SEB1276" s="65"/>
      <c r="SEC1276" s="65"/>
      <c r="SED1276" s="65"/>
      <c r="SEE1276" s="65"/>
      <c r="SEF1276" s="65"/>
      <c r="SEG1276" s="65"/>
      <c r="SEH1276" s="65"/>
      <c r="SEI1276" s="65"/>
      <c r="SEJ1276" s="65"/>
      <c r="SEK1276" s="65"/>
      <c r="SEL1276" s="65"/>
      <c r="SEM1276" s="65"/>
      <c r="SEN1276" s="65"/>
      <c r="SEO1276" s="65"/>
      <c r="SEP1276" s="65"/>
      <c r="SEQ1276" s="65"/>
      <c r="SER1276" s="65"/>
      <c r="SES1276" s="65"/>
      <c r="SET1276" s="65"/>
      <c r="SEU1276" s="65"/>
      <c r="SEV1276" s="65"/>
      <c r="SEW1276" s="65"/>
      <c r="SEX1276" s="65"/>
      <c r="SEY1276" s="65"/>
      <c r="SEZ1276" s="65"/>
      <c r="SFA1276" s="65"/>
      <c r="SFB1276" s="65"/>
      <c r="SFC1276" s="65"/>
      <c r="SFD1276" s="65"/>
      <c r="SFE1276" s="65"/>
      <c r="SFF1276" s="65"/>
      <c r="SFG1276" s="65"/>
      <c r="SFH1276" s="65"/>
      <c r="SFI1276" s="65"/>
      <c r="SFJ1276" s="65"/>
      <c r="SFK1276" s="65"/>
      <c r="SFL1276" s="65"/>
      <c r="SFM1276" s="65"/>
      <c r="SFN1276" s="65"/>
      <c r="SFO1276" s="65"/>
      <c r="SFP1276" s="65"/>
      <c r="SFQ1276" s="65"/>
      <c r="SFR1276" s="65"/>
      <c r="SFS1276" s="65"/>
      <c r="SFT1276" s="65"/>
      <c r="SFU1276" s="65"/>
      <c r="SFV1276" s="65"/>
      <c r="SFW1276" s="65"/>
      <c r="SFX1276" s="65"/>
      <c r="SFY1276" s="65"/>
      <c r="SFZ1276" s="65"/>
      <c r="SGA1276" s="65"/>
      <c r="SGB1276" s="65"/>
      <c r="SGC1276" s="65"/>
      <c r="SGD1276" s="65"/>
      <c r="SGE1276" s="65"/>
      <c r="SGF1276" s="65"/>
      <c r="SGG1276" s="65"/>
      <c r="SGH1276" s="65"/>
      <c r="SGI1276" s="65"/>
      <c r="SGJ1276" s="65"/>
      <c r="SGK1276" s="65"/>
      <c r="SGL1276" s="65"/>
      <c r="SGM1276" s="65"/>
      <c r="SGN1276" s="65"/>
      <c r="SGO1276" s="65"/>
      <c r="SGP1276" s="65"/>
      <c r="SGQ1276" s="65"/>
      <c r="SGR1276" s="65"/>
      <c r="SGS1276" s="65"/>
      <c r="SGT1276" s="65"/>
      <c r="SGU1276" s="65"/>
      <c r="SGV1276" s="65"/>
      <c r="SGW1276" s="65"/>
      <c r="SGX1276" s="65"/>
      <c r="SGY1276" s="65"/>
      <c r="SGZ1276" s="65"/>
      <c r="SHA1276" s="65"/>
      <c r="SHB1276" s="65"/>
      <c r="SHC1276" s="65"/>
      <c r="SHD1276" s="65"/>
      <c r="SHE1276" s="65"/>
      <c r="SHF1276" s="65"/>
      <c r="SHG1276" s="65"/>
      <c r="SHH1276" s="65"/>
      <c r="SHI1276" s="65"/>
      <c r="SHJ1276" s="65"/>
      <c r="SHK1276" s="65"/>
      <c r="SHL1276" s="65"/>
      <c r="SHM1276" s="65"/>
      <c r="SHN1276" s="65"/>
      <c r="SHO1276" s="65"/>
      <c r="SHP1276" s="65"/>
      <c r="SHQ1276" s="65"/>
      <c r="SHR1276" s="65"/>
      <c r="SHS1276" s="65"/>
      <c r="SHT1276" s="65"/>
      <c r="SHU1276" s="65"/>
      <c r="SHV1276" s="65"/>
      <c r="SHW1276" s="65"/>
      <c r="SHX1276" s="65"/>
      <c r="SHY1276" s="65"/>
      <c r="SHZ1276" s="65"/>
      <c r="SIA1276" s="65"/>
      <c r="SIB1276" s="65"/>
      <c r="SIC1276" s="65"/>
      <c r="SID1276" s="65"/>
      <c r="SIE1276" s="65"/>
      <c r="SIF1276" s="65"/>
      <c r="SIG1276" s="65"/>
      <c r="SIH1276" s="65"/>
      <c r="SII1276" s="65"/>
      <c r="SIJ1276" s="65"/>
      <c r="SIK1276" s="65"/>
      <c r="SIL1276" s="65"/>
      <c r="SIM1276" s="65"/>
      <c r="SIN1276" s="65"/>
      <c r="SIO1276" s="65"/>
      <c r="SIP1276" s="65"/>
      <c r="SIQ1276" s="65"/>
      <c r="SIR1276" s="65"/>
      <c r="SIS1276" s="65"/>
      <c r="SIT1276" s="65"/>
      <c r="SIU1276" s="65"/>
      <c r="SIV1276" s="65"/>
      <c r="SIW1276" s="65"/>
      <c r="SIX1276" s="65"/>
      <c r="SIY1276" s="65"/>
      <c r="SIZ1276" s="65"/>
      <c r="SJA1276" s="65"/>
      <c r="SJB1276" s="65"/>
      <c r="SJC1276" s="65"/>
      <c r="SJD1276" s="65"/>
      <c r="SJE1276" s="65"/>
      <c r="SJF1276" s="65"/>
      <c r="SJG1276" s="65"/>
      <c r="SJH1276" s="65"/>
      <c r="SJI1276" s="65"/>
      <c r="SJJ1276" s="65"/>
      <c r="SJK1276" s="65"/>
      <c r="SJL1276" s="65"/>
      <c r="SJM1276" s="65"/>
      <c r="SJN1276" s="65"/>
      <c r="SJO1276" s="65"/>
      <c r="SJP1276" s="65"/>
      <c r="SJQ1276" s="65"/>
      <c r="SJR1276" s="65"/>
      <c r="SJS1276" s="65"/>
      <c r="SJT1276" s="65"/>
      <c r="SJU1276" s="65"/>
      <c r="SJV1276" s="65"/>
      <c r="SJW1276" s="65"/>
      <c r="SJX1276" s="65"/>
      <c r="SJY1276" s="65"/>
      <c r="SJZ1276" s="65"/>
      <c r="SKA1276" s="65"/>
      <c r="SKB1276" s="65"/>
      <c r="SKC1276" s="65"/>
      <c r="SKD1276" s="65"/>
      <c r="SKE1276" s="65"/>
      <c r="SKF1276" s="65"/>
      <c r="SKG1276" s="65"/>
      <c r="SKH1276" s="65"/>
      <c r="SKI1276" s="65"/>
      <c r="SKJ1276" s="65"/>
      <c r="SKK1276" s="65"/>
      <c r="SKL1276" s="65"/>
      <c r="SKM1276" s="65"/>
      <c r="SKN1276" s="65"/>
      <c r="SKO1276" s="65"/>
      <c r="SKP1276" s="65"/>
      <c r="SKQ1276" s="65"/>
      <c r="SKR1276" s="65"/>
      <c r="SKS1276" s="65"/>
      <c r="SKT1276" s="65"/>
      <c r="SKU1276" s="65"/>
      <c r="SKV1276" s="65"/>
      <c r="SKW1276" s="65"/>
      <c r="SKX1276" s="65"/>
      <c r="SKY1276" s="65"/>
      <c r="SKZ1276" s="65"/>
      <c r="SLA1276" s="65"/>
      <c r="SLB1276" s="65"/>
      <c r="SLC1276" s="65"/>
      <c r="SLD1276" s="65"/>
      <c r="SLE1276" s="65"/>
      <c r="SLF1276" s="65"/>
      <c r="SLG1276" s="65"/>
      <c r="SLH1276" s="65"/>
      <c r="SLI1276" s="65"/>
      <c r="SLJ1276" s="65"/>
      <c r="SLK1276" s="65"/>
      <c r="SLL1276" s="65"/>
      <c r="SLM1276" s="65"/>
      <c r="SLN1276" s="65"/>
      <c r="SLO1276" s="65"/>
      <c r="SLP1276" s="65"/>
      <c r="SLQ1276" s="65"/>
      <c r="SLR1276" s="65"/>
      <c r="SLS1276" s="65"/>
      <c r="SLT1276" s="65"/>
      <c r="SLU1276" s="65"/>
      <c r="SLV1276" s="65"/>
      <c r="SLW1276" s="65"/>
      <c r="SLX1276" s="65"/>
      <c r="SLY1276" s="65"/>
      <c r="SLZ1276" s="65"/>
      <c r="SMA1276" s="65"/>
      <c r="SMB1276" s="65"/>
      <c r="SMC1276" s="65"/>
      <c r="SMD1276" s="65"/>
      <c r="SME1276" s="65"/>
      <c r="SMF1276" s="65"/>
      <c r="SMG1276" s="65"/>
      <c r="SMH1276" s="65"/>
      <c r="SMI1276" s="65"/>
      <c r="SMJ1276" s="65"/>
      <c r="SMK1276" s="65"/>
      <c r="SML1276" s="65"/>
      <c r="SMM1276" s="65"/>
      <c r="SMN1276" s="65"/>
      <c r="SMO1276" s="65"/>
      <c r="SMP1276" s="65"/>
      <c r="SMQ1276" s="65"/>
      <c r="SMR1276" s="65"/>
      <c r="SMS1276" s="65"/>
      <c r="SMT1276" s="65"/>
      <c r="SMU1276" s="65"/>
      <c r="SMV1276" s="65"/>
      <c r="SMW1276" s="65"/>
      <c r="SMX1276" s="65"/>
      <c r="SMY1276" s="65"/>
      <c r="SMZ1276" s="65"/>
      <c r="SNA1276" s="65"/>
      <c r="SNB1276" s="65"/>
      <c r="SNC1276" s="65"/>
      <c r="SND1276" s="65"/>
      <c r="SNE1276" s="65"/>
      <c r="SNF1276" s="65"/>
      <c r="SNG1276" s="65"/>
      <c r="SNH1276" s="65"/>
      <c r="SNI1276" s="65"/>
      <c r="SNJ1276" s="65"/>
      <c r="SNK1276" s="65"/>
      <c r="SNL1276" s="65"/>
      <c r="SNM1276" s="65"/>
      <c r="SNN1276" s="65"/>
      <c r="SNO1276" s="65"/>
      <c r="SNP1276" s="65"/>
      <c r="SNQ1276" s="65"/>
      <c r="SNR1276" s="65"/>
      <c r="SNS1276" s="65"/>
      <c r="SNT1276" s="65"/>
      <c r="SNU1276" s="65"/>
      <c r="SNV1276" s="65"/>
      <c r="SNW1276" s="65"/>
      <c r="SNX1276" s="65"/>
      <c r="SNY1276" s="65"/>
      <c r="SNZ1276" s="65"/>
      <c r="SOA1276" s="65"/>
      <c r="SOB1276" s="65"/>
      <c r="SOC1276" s="65"/>
      <c r="SOD1276" s="65"/>
      <c r="SOE1276" s="65"/>
      <c r="SOF1276" s="65"/>
      <c r="SOG1276" s="65"/>
      <c r="SOH1276" s="65"/>
      <c r="SOI1276" s="65"/>
      <c r="SOJ1276" s="65"/>
      <c r="SOK1276" s="65"/>
      <c r="SOL1276" s="65"/>
      <c r="SOM1276" s="65"/>
      <c r="SON1276" s="65"/>
      <c r="SOO1276" s="65"/>
      <c r="SOP1276" s="65"/>
      <c r="SOQ1276" s="65"/>
      <c r="SOR1276" s="65"/>
      <c r="SOS1276" s="65"/>
      <c r="SOT1276" s="65"/>
      <c r="SOU1276" s="65"/>
      <c r="SOV1276" s="65"/>
      <c r="SOW1276" s="65"/>
      <c r="SOX1276" s="65"/>
      <c r="SOY1276" s="65"/>
      <c r="SOZ1276" s="65"/>
      <c r="SPA1276" s="65"/>
      <c r="SPB1276" s="65"/>
      <c r="SPC1276" s="65"/>
      <c r="SPD1276" s="65"/>
      <c r="SPE1276" s="65"/>
      <c r="SPF1276" s="65"/>
      <c r="SPG1276" s="65"/>
      <c r="SPH1276" s="65"/>
      <c r="SPI1276" s="65"/>
      <c r="SPJ1276" s="65"/>
      <c r="SPK1276" s="65"/>
      <c r="SPL1276" s="65"/>
      <c r="SPM1276" s="65"/>
      <c r="SPN1276" s="65"/>
      <c r="SPO1276" s="65"/>
      <c r="SPP1276" s="65"/>
      <c r="SPQ1276" s="65"/>
      <c r="SPR1276" s="65"/>
      <c r="SPS1276" s="65"/>
      <c r="SPT1276" s="65"/>
      <c r="SPU1276" s="65"/>
      <c r="SPV1276" s="65"/>
      <c r="SPW1276" s="65"/>
      <c r="SPX1276" s="65"/>
      <c r="SPY1276" s="65"/>
      <c r="SPZ1276" s="65"/>
      <c r="SQA1276" s="65"/>
      <c r="SQB1276" s="65"/>
      <c r="SQC1276" s="65"/>
      <c r="SQD1276" s="65"/>
      <c r="SQE1276" s="65"/>
      <c r="SQF1276" s="65"/>
      <c r="SQG1276" s="65"/>
      <c r="SQH1276" s="65"/>
      <c r="SQI1276" s="65"/>
      <c r="SQJ1276" s="65"/>
      <c r="SQK1276" s="65"/>
      <c r="SQL1276" s="65"/>
      <c r="SQM1276" s="65"/>
      <c r="SQN1276" s="65"/>
      <c r="SQO1276" s="65"/>
      <c r="SQP1276" s="65"/>
      <c r="SQQ1276" s="65"/>
      <c r="SQR1276" s="65"/>
      <c r="SQS1276" s="65"/>
      <c r="SQT1276" s="65"/>
      <c r="SQU1276" s="65"/>
      <c r="SQV1276" s="65"/>
      <c r="SQW1276" s="65"/>
      <c r="SQX1276" s="65"/>
      <c r="SQY1276" s="65"/>
      <c r="SQZ1276" s="65"/>
      <c r="SRA1276" s="65"/>
      <c r="SRB1276" s="65"/>
      <c r="SRC1276" s="65"/>
      <c r="SRD1276" s="65"/>
      <c r="SRE1276" s="65"/>
      <c r="SRF1276" s="65"/>
      <c r="SRG1276" s="65"/>
      <c r="SRH1276" s="65"/>
      <c r="SRI1276" s="65"/>
      <c r="SRJ1276" s="65"/>
      <c r="SRK1276" s="65"/>
      <c r="SRL1276" s="65"/>
      <c r="SRM1276" s="65"/>
      <c r="SRN1276" s="65"/>
      <c r="SRO1276" s="65"/>
      <c r="SRP1276" s="65"/>
      <c r="SRQ1276" s="65"/>
      <c r="SRR1276" s="65"/>
      <c r="SRS1276" s="65"/>
      <c r="SRT1276" s="65"/>
      <c r="SRU1276" s="65"/>
      <c r="SRV1276" s="65"/>
      <c r="SRW1276" s="65"/>
      <c r="SRX1276" s="65"/>
      <c r="SRY1276" s="65"/>
      <c r="SRZ1276" s="65"/>
      <c r="SSA1276" s="65"/>
      <c r="SSB1276" s="65"/>
      <c r="SSC1276" s="65"/>
      <c r="SSD1276" s="65"/>
      <c r="SSE1276" s="65"/>
      <c r="SSF1276" s="65"/>
      <c r="SSG1276" s="65"/>
      <c r="SSH1276" s="65"/>
      <c r="SSI1276" s="65"/>
      <c r="SSJ1276" s="65"/>
      <c r="SSK1276" s="65"/>
      <c r="SSL1276" s="65"/>
      <c r="SSM1276" s="65"/>
      <c r="SSN1276" s="65"/>
      <c r="SSO1276" s="65"/>
      <c r="SSP1276" s="65"/>
      <c r="SSQ1276" s="65"/>
      <c r="SSR1276" s="65"/>
      <c r="SSS1276" s="65"/>
      <c r="SST1276" s="65"/>
      <c r="SSU1276" s="65"/>
      <c r="SSV1276" s="65"/>
      <c r="SSW1276" s="65"/>
      <c r="SSX1276" s="65"/>
      <c r="SSY1276" s="65"/>
      <c r="SSZ1276" s="65"/>
      <c r="STA1276" s="65"/>
      <c r="STB1276" s="65"/>
      <c r="STC1276" s="65"/>
      <c r="STD1276" s="65"/>
      <c r="STE1276" s="65"/>
      <c r="STF1276" s="65"/>
      <c r="STG1276" s="65"/>
      <c r="STH1276" s="65"/>
      <c r="STI1276" s="65"/>
      <c r="STJ1276" s="65"/>
      <c r="STK1276" s="65"/>
      <c r="STL1276" s="65"/>
      <c r="STM1276" s="65"/>
      <c r="STN1276" s="65"/>
      <c r="STO1276" s="65"/>
      <c r="STP1276" s="65"/>
      <c r="STQ1276" s="65"/>
      <c r="STR1276" s="65"/>
      <c r="STS1276" s="65"/>
      <c r="STT1276" s="65"/>
      <c r="STU1276" s="65"/>
      <c r="STV1276" s="65"/>
      <c r="STW1276" s="65"/>
      <c r="STX1276" s="65"/>
      <c r="STY1276" s="65"/>
      <c r="STZ1276" s="65"/>
      <c r="SUA1276" s="65"/>
      <c r="SUB1276" s="65"/>
      <c r="SUC1276" s="65"/>
      <c r="SUD1276" s="65"/>
      <c r="SUE1276" s="65"/>
      <c r="SUF1276" s="65"/>
      <c r="SUG1276" s="65"/>
      <c r="SUH1276" s="65"/>
      <c r="SUI1276" s="65"/>
      <c r="SUJ1276" s="65"/>
      <c r="SUK1276" s="65"/>
      <c r="SUL1276" s="65"/>
      <c r="SUM1276" s="65"/>
      <c r="SUN1276" s="65"/>
      <c r="SUO1276" s="65"/>
      <c r="SUP1276" s="65"/>
      <c r="SUQ1276" s="65"/>
      <c r="SUR1276" s="65"/>
      <c r="SUS1276" s="65"/>
      <c r="SUT1276" s="65"/>
      <c r="SUU1276" s="65"/>
      <c r="SUV1276" s="65"/>
      <c r="SUW1276" s="65"/>
      <c r="SUX1276" s="65"/>
      <c r="SUY1276" s="65"/>
      <c r="SUZ1276" s="65"/>
      <c r="SVA1276" s="65"/>
      <c r="SVB1276" s="65"/>
      <c r="SVC1276" s="65"/>
      <c r="SVD1276" s="65"/>
      <c r="SVE1276" s="65"/>
      <c r="SVF1276" s="65"/>
      <c r="SVG1276" s="65"/>
      <c r="SVH1276" s="65"/>
      <c r="SVI1276" s="65"/>
      <c r="SVJ1276" s="65"/>
      <c r="SVK1276" s="65"/>
      <c r="SVL1276" s="65"/>
      <c r="SVM1276" s="65"/>
      <c r="SVN1276" s="65"/>
      <c r="SVO1276" s="65"/>
      <c r="SVP1276" s="65"/>
      <c r="SVQ1276" s="65"/>
      <c r="SVR1276" s="65"/>
      <c r="SVS1276" s="65"/>
      <c r="SVT1276" s="65"/>
      <c r="SVU1276" s="65"/>
      <c r="SVV1276" s="65"/>
      <c r="SVW1276" s="65"/>
      <c r="SVX1276" s="65"/>
      <c r="SVY1276" s="65"/>
      <c r="SVZ1276" s="65"/>
      <c r="SWA1276" s="65"/>
      <c r="SWB1276" s="65"/>
      <c r="SWC1276" s="65"/>
      <c r="SWD1276" s="65"/>
      <c r="SWE1276" s="65"/>
      <c r="SWF1276" s="65"/>
      <c r="SWG1276" s="65"/>
      <c r="SWH1276" s="65"/>
      <c r="SWI1276" s="65"/>
      <c r="SWJ1276" s="65"/>
      <c r="SWK1276" s="65"/>
      <c r="SWL1276" s="65"/>
      <c r="SWM1276" s="65"/>
      <c r="SWN1276" s="65"/>
      <c r="SWO1276" s="65"/>
      <c r="SWP1276" s="65"/>
      <c r="SWQ1276" s="65"/>
      <c r="SWR1276" s="65"/>
      <c r="SWS1276" s="65"/>
      <c r="SWT1276" s="65"/>
      <c r="SWU1276" s="65"/>
      <c r="SWV1276" s="65"/>
      <c r="SWW1276" s="65"/>
      <c r="SWX1276" s="65"/>
      <c r="SWY1276" s="65"/>
      <c r="SWZ1276" s="65"/>
      <c r="SXA1276" s="65"/>
      <c r="SXB1276" s="65"/>
      <c r="SXC1276" s="65"/>
      <c r="SXD1276" s="65"/>
      <c r="SXE1276" s="65"/>
      <c r="SXF1276" s="65"/>
      <c r="SXG1276" s="65"/>
      <c r="SXH1276" s="65"/>
      <c r="SXI1276" s="65"/>
      <c r="SXJ1276" s="65"/>
      <c r="SXK1276" s="65"/>
      <c r="SXL1276" s="65"/>
      <c r="SXM1276" s="65"/>
      <c r="SXN1276" s="65"/>
      <c r="SXO1276" s="65"/>
      <c r="SXP1276" s="65"/>
      <c r="SXQ1276" s="65"/>
      <c r="SXR1276" s="65"/>
      <c r="SXS1276" s="65"/>
      <c r="SXT1276" s="65"/>
      <c r="SXU1276" s="65"/>
      <c r="SXV1276" s="65"/>
      <c r="SXW1276" s="65"/>
      <c r="SXX1276" s="65"/>
      <c r="SXY1276" s="65"/>
      <c r="SXZ1276" s="65"/>
      <c r="SYA1276" s="65"/>
      <c r="SYB1276" s="65"/>
      <c r="SYC1276" s="65"/>
      <c r="SYD1276" s="65"/>
      <c r="SYE1276" s="65"/>
      <c r="SYF1276" s="65"/>
      <c r="SYG1276" s="65"/>
      <c r="SYH1276" s="65"/>
      <c r="SYI1276" s="65"/>
      <c r="SYJ1276" s="65"/>
      <c r="SYK1276" s="65"/>
      <c r="SYL1276" s="65"/>
      <c r="SYM1276" s="65"/>
      <c r="SYN1276" s="65"/>
      <c r="SYO1276" s="65"/>
      <c r="SYP1276" s="65"/>
      <c r="SYQ1276" s="65"/>
      <c r="SYR1276" s="65"/>
      <c r="SYS1276" s="65"/>
      <c r="SYT1276" s="65"/>
      <c r="SYU1276" s="65"/>
      <c r="SYV1276" s="65"/>
      <c r="SYW1276" s="65"/>
      <c r="SYX1276" s="65"/>
      <c r="SYY1276" s="65"/>
      <c r="SYZ1276" s="65"/>
      <c r="SZA1276" s="65"/>
      <c r="SZB1276" s="65"/>
      <c r="SZC1276" s="65"/>
      <c r="SZD1276" s="65"/>
      <c r="SZE1276" s="65"/>
      <c r="SZF1276" s="65"/>
      <c r="SZG1276" s="65"/>
      <c r="SZH1276" s="65"/>
      <c r="SZI1276" s="65"/>
      <c r="SZJ1276" s="65"/>
      <c r="SZK1276" s="65"/>
      <c r="SZL1276" s="65"/>
      <c r="SZM1276" s="65"/>
      <c r="SZN1276" s="65"/>
      <c r="SZO1276" s="65"/>
      <c r="SZP1276" s="65"/>
      <c r="SZQ1276" s="65"/>
      <c r="SZR1276" s="65"/>
      <c r="SZS1276" s="65"/>
      <c r="SZT1276" s="65"/>
      <c r="SZU1276" s="65"/>
      <c r="SZV1276" s="65"/>
      <c r="SZW1276" s="65"/>
      <c r="SZX1276" s="65"/>
      <c r="SZY1276" s="65"/>
      <c r="SZZ1276" s="65"/>
      <c r="TAA1276" s="65"/>
      <c r="TAB1276" s="65"/>
      <c r="TAC1276" s="65"/>
      <c r="TAD1276" s="65"/>
      <c r="TAE1276" s="65"/>
      <c r="TAF1276" s="65"/>
      <c r="TAG1276" s="65"/>
      <c r="TAH1276" s="65"/>
      <c r="TAI1276" s="65"/>
      <c r="TAJ1276" s="65"/>
      <c r="TAK1276" s="65"/>
      <c r="TAL1276" s="65"/>
      <c r="TAM1276" s="65"/>
      <c r="TAN1276" s="65"/>
      <c r="TAO1276" s="65"/>
      <c r="TAP1276" s="65"/>
      <c r="TAQ1276" s="65"/>
      <c r="TAR1276" s="65"/>
      <c r="TAS1276" s="65"/>
      <c r="TAT1276" s="65"/>
      <c r="TAU1276" s="65"/>
      <c r="TAV1276" s="65"/>
      <c r="TAW1276" s="65"/>
      <c r="TAX1276" s="65"/>
      <c r="TAY1276" s="65"/>
      <c r="TAZ1276" s="65"/>
      <c r="TBA1276" s="65"/>
      <c r="TBB1276" s="65"/>
      <c r="TBC1276" s="65"/>
      <c r="TBD1276" s="65"/>
      <c r="TBE1276" s="65"/>
      <c r="TBF1276" s="65"/>
      <c r="TBG1276" s="65"/>
      <c r="TBH1276" s="65"/>
      <c r="TBI1276" s="65"/>
      <c r="TBJ1276" s="65"/>
      <c r="TBK1276" s="65"/>
      <c r="TBL1276" s="65"/>
      <c r="TBM1276" s="65"/>
      <c r="TBN1276" s="65"/>
      <c r="TBO1276" s="65"/>
      <c r="TBP1276" s="65"/>
      <c r="TBQ1276" s="65"/>
      <c r="TBR1276" s="65"/>
      <c r="TBS1276" s="65"/>
      <c r="TBT1276" s="65"/>
      <c r="TBU1276" s="65"/>
      <c r="TBV1276" s="65"/>
      <c r="TBW1276" s="65"/>
      <c r="TBX1276" s="65"/>
      <c r="TBY1276" s="65"/>
      <c r="TBZ1276" s="65"/>
      <c r="TCA1276" s="65"/>
      <c r="TCB1276" s="65"/>
      <c r="TCC1276" s="65"/>
      <c r="TCD1276" s="65"/>
      <c r="TCE1276" s="65"/>
      <c r="TCF1276" s="65"/>
      <c r="TCG1276" s="65"/>
      <c r="TCH1276" s="65"/>
      <c r="TCI1276" s="65"/>
      <c r="TCJ1276" s="65"/>
      <c r="TCK1276" s="65"/>
      <c r="TCL1276" s="65"/>
      <c r="TCM1276" s="65"/>
      <c r="TCN1276" s="65"/>
      <c r="TCO1276" s="65"/>
      <c r="TCP1276" s="65"/>
      <c r="TCQ1276" s="65"/>
      <c r="TCR1276" s="65"/>
      <c r="TCS1276" s="65"/>
      <c r="TCT1276" s="65"/>
      <c r="TCU1276" s="65"/>
      <c r="TCV1276" s="65"/>
      <c r="TCW1276" s="65"/>
      <c r="TCX1276" s="65"/>
      <c r="TCY1276" s="65"/>
      <c r="TCZ1276" s="65"/>
      <c r="TDA1276" s="65"/>
      <c r="TDB1276" s="65"/>
      <c r="TDC1276" s="65"/>
      <c r="TDD1276" s="65"/>
      <c r="TDE1276" s="65"/>
      <c r="TDF1276" s="65"/>
      <c r="TDG1276" s="65"/>
      <c r="TDH1276" s="65"/>
      <c r="TDI1276" s="65"/>
      <c r="TDJ1276" s="65"/>
      <c r="TDK1276" s="65"/>
      <c r="TDL1276" s="65"/>
      <c r="TDM1276" s="65"/>
      <c r="TDN1276" s="65"/>
      <c r="TDO1276" s="65"/>
      <c r="TDP1276" s="65"/>
      <c r="TDQ1276" s="65"/>
      <c r="TDR1276" s="65"/>
      <c r="TDS1276" s="65"/>
      <c r="TDT1276" s="65"/>
      <c r="TDU1276" s="65"/>
      <c r="TDV1276" s="65"/>
      <c r="TDW1276" s="65"/>
      <c r="TDX1276" s="65"/>
      <c r="TDY1276" s="65"/>
      <c r="TDZ1276" s="65"/>
      <c r="TEA1276" s="65"/>
      <c r="TEB1276" s="65"/>
      <c r="TEC1276" s="65"/>
      <c r="TED1276" s="65"/>
      <c r="TEE1276" s="65"/>
      <c r="TEF1276" s="65"/>
      <c r="TEG1276" s="65"/>
      <c r="TEH1276" s="65"/>
      <c r="TEI1276" s="65"/>
      <c r="TEJ1276" s="65"/>
      <c r="TEK1276" s="65"/>
      <c r="TEL1276" s="65"/>
      <c r="TEM1276" s="65"/>
      <c r="TEN1276" s="65"/>
      <c r="TEO1276" s="65"/>
      <c r="TEP1276" s="65"/>
      <c r="TEQ1276" s="65"/>
      <c r="TER1276" s="65"/>
      <c r="TES1276" s="65"/>
      <c r="TET1276" s="65"/>
      <c r="TEU1276" s="65"/>
      <c r="TEV1276" s="65"/>
      <c r="TEW1276" s="65"/>
      <c r="TEX1276" s="65"/>
      <c r="TEY1276" s="65"/>
      <c r="TEZ1276" s="65"/>
      <c r="TFA1276" s="65"/>
      <c r="TFB1276" s="65"/>
      <c r="TFC1276" s="65"/>
      <c r="TFD1276" s="65"/>
      <c r="TFE1276" s="65"/>
      <c r="TFF1276" s="65"/>
      <c r="TFG1276" s="65"/>
      <c r="TFH1276" s="65"/>
      <c r="TFI1276" s="65"/>
      <c r="TFJ1276" s="65"/>
      <c r="TFK1276" s="65"/>
      <c r="TFL1276" s="65"/>
      <c r="TFM1276" s="65"/>
      <c r="TFN1276" s="65"/>
      <c r="TFO1276" s="65"/>
      <c r="TFP1276" s="65"/>
      <c r="TFQ1276" s="65"/>
      <c r="TFR1276" s="65"/>
      <c r="TFS1276" s="65"/>
      <c r="TFT1276" s="65"/>
      <c r="TFU1276" s="65"/>
      <c r="TFV1276" s="65"/>
      <c r="TFW1276" s="65"/>
      <c r="TFX1276" s="65"/>
      <c r="TFY1276" s="65"/>
      <c r="TFZ1276" s="65"/>
      <c r="TGA1276" s="65"/>
      <c r="TGB1276" s="65"/>
      <c r="TGC1276" s="65"/>
      <c r="TGD1276" s="65"/>
      <c r="TGE1276" s="65"/>
      <c r="TGF1276" s="65"/>
      <c r="TGG1276" s="65"/>
      <c r="TGH1276" s="65"/>
      <c r="TGI1276" s="65"/>
      <c r="TGJ1276" s="65"/>
      <c r="TGK1276" s="65"/>
      <c r="TGL1276" s="65"/>
      <c r="TGM1276" s="65"/>
      <c r="TGN1276" s="65"/>
      <c r="TGO1276" s="65"/>
      <c r="TGP1276" s="65"/>
      <c r="TGQ1276" s="65"/>
      <c r="TGR1276" s="65"/>
      <c r="TGS1276" s="65"/>
      <c r="TGT1276" s="65"/>
      <c r="TGU1276" s="65"/>
      <c r="TGV1276" s="65"/>
      <c r="TGW1276" s="65"/>
      <c r="TGX1276" s="65"/>
      <c r="TGY1276" s="65"/>
      <c r="TGZ1276" s="65"/>
      <c r="THA1276" s="65"/>
      <c r="THB1276" s="65"/>
      <c r="THC1276" s="65"/>
      <c r="THD1276" s="65"/>
      <c r="THE1276" s="65"/>
      <c r="THF1276" s="65"/>
      <c r="THG1276" s="65"/>
      <c r="THH1276" s="65"/>
      <c r="THI1276" s="65"/>
      <c r="THJ1276" s="65"/>
      <c r="THK1276" s="65"/>
      <c r="THL1276" s="65"/>
      <c r="THM1276" s="65"/>
      <c r="THN1276" s="65"/>
      <c r="THO1276" s="65"/>
      <c r="THP1276" s="65"/>
      <c r="THQ1276" s="65"/>
      <c r="THR1276" s="65"/>
      <c r="THS1276" s="65"/>
      <c r="THT1276" s="65"/>
      <c r="THU1276" s="65"/>
      <c r="THV1276" s="65"/>
      <c r="THW1276" s="65"/>
      <c r="THX1276" s="65"/>
      <c r="THY1276" s="65"/>
      <c r="THZ1276" s="65"/>
      <c r="TIA1276" s="65"/>
      <c r="TIB1276" s="65"/>
      <c r="TIC1276" s="65"/>
      <c r="TID1276" s="65"/>
      <c r="TIE1276" s="65"/>
      <c r="TIF1276" s="65"/>
      <c r="TIG1276" s="65"/>
      <c r="TIH1276" s="65"/>
      <c r="TII1276" s="65"/>
      <c r="TIJ1276" s="65"/>
      <c r="TIK1276" s="65"/>
      <c r="TIL1276" s="65"/>
      <c r="TIM1276" s="65"/>
      <c r="TIN1276" s="65"/>
      <c r="TIO1276" s="65"/>
      <c r="TIP1276" s="65"/>
      <c r="TIQ1276" s="65"/>
      <c r="TIR1276" s="65"/>
      <c r="TIS1276" s="65"/>
      <c r="TIT1276" s="65"/>
      <c r="TIU1276" s="65"/>
      <c r="TIV1276" s="65"/>
      <c r="TIW1276" s="65"/>
      <c r="TIX1276" s="65"/>
      <c r="TIY1276" s="65"/>
      <c r="TIZ1276" s="65"/>
      <c r="TJA1276" s="65"/>
      <c r="TJB1276" s="65"/>
      <c r="TJC1276" s="65"/>
      <c r="TJD1276" s="65"/>
      <c r="TJE1276" s="65"/>
      <c r="TJF1276" s="65"/>
      <c r="TJG1276" s="65"/>
      <c r="TJH1276" s="65"/>
      <c r="TJI1276" s="65"/>
      <c r="TJJ1276" s="65"/>
      <c r="TJK1276" s="65"/>
      <c r="TJL1276" s="65"/>
      <c r="TJM1276" s="65"/>
      <c r="TJN1276" s="65"/>
      <c r="TJO1276" s="65"/>
      <c r="TJP1276" s="65"/>
      <c r="TJQ1276" s="65"/>
      <c r="TJR1276" s="65"/>
      <c r="TJS1276" s="65"/>
      <c r="TJT1276" s="65"/>
      <c r="TJU1276" s="65"/>
      <c r="TJV1276" s="65"/>
      <c r="TJW1276" s="65"/>
      <c r="TJX1276" s="65"/>
      <c r="TJY1276" s="65"/>
      <c r="TJZ1276" s="65"/>
      <c r="TKA1276" s="65"/>
      <c r="TKB1276" s="65"/>
      <c r="TKC1276" s="65"/>
      <c r="TKD1276" s="65"/>
      <c r="TKE1276" s="65"/>
      <c r="TKF1276" s="65"/>
      <c r="TKG1276" s="65"/>
      <c r="TKH1276" s="65"/>
      <c r="TKI1276" s="65"/>
      <c r="TKJ1276" s="65"/>
      <c r="TKK1276" s="65"/>
      <c r="TKL1276" s="65"/>
      <c r="TKM1276" s="65"/>
      <c r="TKN1276" s="65"/>
      <c r="TKO1276" s="65"/>
      <c r="TKP1276" s="65"/>
      <c r="TKQ1276" s="65"/>
      <c r="TKR1276" s="65"/>
      <c r="TKS1276" s="65"/>
      <c r="TKT1276" s="65"/>
      <c r="TKU1276" s="65"/>
      <c r="TKV1276" s="65"/>
      <c r="TKW1276" s="65"/>
      <c r="TKX1276" s="65"/>
      <c r="TKY1276" s="65"/>
      <c r="TKZ1276" s="65"/>
      <c r="TLA1276" s="65"/>
      <c r="TLB1276" s="65"/>
      <c r="TLC1276" s="65"/>
      <c r="TLD1276" s="65"/>
      <c r="TLE1276" s="65"/>
      <c r="TLF1276" s="65"/>
      <c r="TLG1276" s="65"/>
      <c r="TLH1276" s="65"/>
      <c r="TLI1276" s="65"/>
      <c r="TLJ1276" s="65"/>
      <c r="TLK1276" s="65"/>
      <c r="TLL1276" s="65"/>
      <c r="TLM1276" s="65"/>
      <c r="TLN1276" s="65"/>
      <c r="TLO1276" s="65"/>
      <c r="TLP1276" s="65"/>
      <c r="TLQ1276" s="65"/>
      <c r="TLR1276" s="65"/>
      <c r="TLS1276" s="65"/>
      <c r="TLT1276" s="65"/>
      <c r="TLU1276" s="65"/>
      <c r="TLV1276" s="65"/>
      <c r="TLW1276" s="65"/>
      <c r="TLX1276" s="65"/>
      <c r="TLY1276" s="65"/>
      <c r="TLZ1276" s="65"/>
      <c r="TMA1276" s="65"/>
      <c r="TMB1276" s="65"/>
      <c r="TMC1276" s="65"/>
      <c r="TMD1276" s="65"/>
      <c r="TME1276" s="65"/>
      <c r="TMF1276" s="65"/>
      <c r="TMG1276" s="65"/>
      <c r="TMH1276" s="65"/>
      <c r="TMI1276" s="65"/>
      <c r="TMJ1276" s="65"/>
      <c r="TMK1276" s="65"/>
      <c r="TML1276" s="65"/>
      <c r="TMM1276" s="65"/>
      <c r="TMN1276" s="65"/>
      <c r="TMO1276" s="65"/>
      <c r="TMP1276" s="65"/>
      <c r="TMQ1276" s="65"/>
      <c r="TMR1276" s="65"/>
      <c r="TMS1276" s="65"/>
      <c r="TMT1276" s="65"/>
      <c r="TMU1276" s="65"/>
      <c r="TMV1276" s="65"/>
      <c r="TMW1276" s="65"/>
      <c r="TMX1276" s="65"/>
      <c r="TMY1276" s="65"/>
      <c r="TMZ1276" s="65"/>
      <c r="TNA1276" s="65"/>
      <c r="TNB1276" s="65"/>
      <c r="TNC1276" s="65"/>
      <c r="TND1276" s="65"/>
      <c r="TNE1276" s="65"/>
      <c r="TNF1276" s="65"/>
      <c r="TNG1276" s="65"/>
      <c r="TNH1276" s="65"/>
      <c r="TNI1276" s="65"/>
      <c r="TNJ1276" s="65"/>
      <c r="TNK1276" s="65"/>
      <c r="TNL1276" s="65"/>
      <c r="TNM1276" s="65"/>
      <c r="TNN1276" s="65"/>
      <c r="TNO1276" s="65"/>
      <c r="TNP1276" s="65"/>
      <c r="TNQ1276" s="65"/>
      <c r="TNR1276" s="65"/>
      <c r="TNS1276" s="65"/>
      <c r="TNT1276" s="65"/>
      <c r="TNU1276" s="65"/>
      <c r="TNV1276" s="65"/>
      <c r="TNW1276" s="65"/>
      <c r="TNX1276" s="65"/>
      <c r="TNY1276" s="65"/>
      <c r="TNZ1276" s="65"/>
      <c r="TOA1276" s="65"/>
      <c r="TOB1276" s="65"/>
      <c r="TOC1276" s="65"/>
      <c r="TOD1276" s="65"/>
      <c r="TOE1276" s="65"/>
      <c r="TOF1276" s="65"/>
      <c r="TOG1276" s="65"/>
      <c r="TOH1276" s="65"/>
      <c r="TOI1276" s="65"/>
      <c r="TOJ1276" s="65"/>
      <c r="TOK1276" s="65"/>
      <c r="TOL1276" s="65"/>
      <c r="TOM1276" s="65"/>
      <c r="TON1276" s="65"/>
      <c r="TOO1276" s="65"/>
      <c r="TOP1276" s="65"/>
      <c r="TOQ1276" s="65"/>
      <c r="TOR1276" s="65"/>
      <c r="TOS1276" s="65"/>
      <c r="TOT1276" s="65"/>
      <c r="TOU1276" s="65"/>
      <c r="TOV1276" s="65"/>
      <c r="TOW1276" s="65"/>
      <c r="TOX1276" s="65"/>
      <c r="TOY1276" s="65"/>
      <c r="TOZ1276" s="65"/>
      <c r="TPA1276" s="65"/>
      <c r="TPB1276" s="65"/>
      <c r="TPC1276" s="65"/>
      <c r="TPD1276" s="65"/>
      <c r="TPE1276" s="65"/>
      <c r="TPF1276" s="65"/>
      <c r="TPG1276" s="65"/>
      <c r="TPH1276" s="65"/>
      <c r="TPI1276" s="65"/>
      <c r="TPJ1276" s="65"/>
      <c r="TPK1276" s="65"/>
      <c r="TPL1276" s="65"/>
      <c r="TPM1276" s="65"/>
      <c r="TPN1276" s="65"/>
      <c r="TPO1276" s="65"/>
      <c r="TPP1276" s="65"/>
      <c r="TPQ1276" s="65"/>
      <c r="TPR1276" s="65"/>
      <c r="TPS1276" s="65"/>
      <c r="TPT1276" s="65"/>
      <c r="TPU1276" s="65"/>
      <c r="TPV1276" s="65"/>
      <c r="TPW1276" s="65"/>
      <c r="TPX1276" s="65"/>
      <c r="TPY1276" s="65"/>
      <c r="TPZ1276" s="65"/>
      <c r="TQA1276" s="65"/>
      <c r="TQB1276" s="65"/>
      <c r="TQC1276" s="65"/>
      <c r="TQD1276" s="65"/>
      <c r="TQE1276" s="65"/>
      <c r="TQF1276" s="65"/>
      <c r="TQG1276" s="65"/>
      <c r="TQH1276" s="65"/>
      <c r="TQI1276" s="65"/>
      <c r="TQJ1276" s="65"/>
      <c r="TQK1276" s="65"/>
      <c r="TQL1276" s="65"/>
      <c r="TQM1276" s="65"/>
      <c r="TQN1276" s="65"/>
      <c r="TQO1276" s="65"/>
      <c r="TQP1276" s="65"/>
      <c r="TQQ1276" s="65"/>
      <c r="TQR1276" s="65"/>
      <c r="TQS1276" s="65"/>
      <c r="TQT1276" s="65"/>
      <c r="TQU1276" s="65"/>
      <c r="TQV1276" s="65"/>
      <c r="TQW1276" s="65"/>
      <c r="TQX1276" s="65"/>
      <c r="TQY1276" s="65"/>
      <c r="TQZ1276" s="65"/>
      <c r="TRA1276" s="65"/>
      <c r="TRB1276" s="65"/>
      <c r="TRC1276" s="65"/>
      <c r="TRD1276" s="65"/>
      <c r="TRE1276" s="65"/>
      <c r="TRF1276" s="65"/>
      <c r="TRG1276" s="65"/>
      <c r="TRH1276" s="65"/>
      <c r="TRI1276" s="65"/>
      <c r="TRJ1276" s="65"/>
      <c r="TRK1276" s="65"/>
      <c r="TRL1276" s="65"/>
      <c r="TRM1276" s="65"/>
      <c r="TRN1276" s="65"/>
      <c r="TRO1276" s="65"/>
      <c r="TRP1276" s="65"/>
      <c r="TRQ1276" s="65"/>
      <c r="TRR1276" s="65"/>
      <c r="TRS1276" s="65"/>
      <c r="TRT1276" s="65"/>
      <c r="TRU1276" s="65"/>
      <c r="TRV1276" s="65"/>
      <c r="TRW1276" s="65"/>
      <c r="TRX1276" s="65"/>
      <c r="TRY1276" s="65"/>
      <c r="TRZ1276" s="65"/>
      <c r="TSA1276" s="65"/>
      <c r="TSB1276" s="65"/>
      <c r="TSC1276" s="65"/>
      <c r="TSD1276" s="65"/>
      <c r="TSE1276" s="65"/>
      <c r="TSF1276" s="65"/>
      <c r="TSG1276" s="65"/>
      <c r="TSH1276" s="65"/>
      <c r="TSI1276" s="65"/>
      <c r="TSJ1276" s="65"/>
      <c r="TSK1276" s="65"/>
      <c r="TSL1276" s="65"/>
      <c r="TSM1276" s="65"/>
      <c r="TSN1276" s="65"/>
      <c r="TSO1276" s="65"/>
      <c r="TSP1276" s="65"/>
      <c r="TSQ1276" s="65"/>
      <c r="TSR1276" s="65"/>
      <c r="TSS1276" s="65"/>
      <c r="TST1276" s="65"/>
      <c r="TSU1276" s="65"/>
      <c r="TSV1276" s="65"/>
      <c r="TSW1276" s="65"/>
      <c r="TSX1276" s="65"/>
      <c r="TSY1276" s="65"/>
      <c r="TSZ1276" s="65"/>
      <c r="TTA1276" s="65"/>
      <c r="TTB1276" s="65"/>
      <c r="TTC1276" s="65"/>
      <c r="TTD1276" s="65"/>
      <c r="TTE1276" s="65"/>
      <c r="TTF1276" s="65"/>
      <c r="TTG1276" s="65"/>
      <c r="TTH1276" s="65"/>
      <c r="TTI1276" s="65"/>
      <c r="TTJ1276" s="65"/>
      <c r="TTK1276" s="65"/>
      <c r="TTL1276" s="65"/>
      <c r="TTM1276" s="65"/>
      <c r="TTN1276" s="65"/>
      <c r="TTO1276" s="65"/>
      <c r="TTP1276" s="65"/>
      <c r="TTQ1276" s="65"/>
      <c r="TTR1276" s="65"/>
      <c r="TTS1276" s="65"/>
      <c r="TTT1276" s="65"/>
      <c r="TTU1276" s="65"/>
      <c r="TTV1276" s="65"/>
      <c r="TTW1276" s="65"/>
      <c r="TTX1276" s="65"/>
      <c r="TTY1276" s="65"/>
      <c r="TTZ1276" s="65"/>
      <c r="TUA1276" s="65"/>
      <c r="TUB1276" s="65"/>
      <c r="TUC1276" s="65"/>
      <c r="TUD1276" s="65"/>
      <c r="TUE1276" s="65"/>
      <c r="TUF1276" s="65"/>
      <c r="TUG1276" s="65"/>
      <c r="TUH1276" s="65"/>
      <c r="TUI1276" s="65"/>
      <c r="TUJ1276" s="65"/>
      <c r="TUK1276" s="65"/>
      <c r="TUL1276" s="65"/>
      <c r="TUM1276" s="65"/>
      <c r="TUN1276" s="65"/>
      <c r="TUO1276" s="65"/>
      <c r="TUP1276" s="65"/>
      <c r="TUQ1276" s="65"/>
      <c r="TUR1276" s="65"/>
      <c r="TUS1276" s="65"/>
      <c r="TUT1276" s="65"/>
      <c r="TUU1276" s="65"/>
      <c r="TUV1276" s="65"/>
      <c r="TUW1276" s="65"/>
      <c r="TUX1276" s="65"/>
      <c r="TUY1276" s="65"/>
      <c r="TUZ1276" s="65"/>
      <c r="TVA1276" s="65"/>
      <c r="TVB1276" s="65"/>
      <c r="TVC1276" s="65"/>
      <c r="TVD1276" s="65"/>
      <c r="TVE1276" s="65"/>
      <c r="TVF1276" s="65"/>
      <c r="TVG1276" s="65"/>
      <c r="TVH1276" s="65"/>
      <c r="TVI1276" s="65"/>
      <c r="TVJ1276" s="65"/>
      <c r="TVK1276" s="65"/>
      <c r="TVL1276" s="65"/>
      <c r="TVM1276" s="65"/>
      <c r="TVN1276" s="65"/>
      <c r="TVO1276" s="65"/>
      <c r="TVP1276" s="65"/>
      <c r="TVQ1276" s="65"/>
      <c r="TVR1276" s="65"/>
      <c r="TVS1276" s="65"/>
      <c r="TVT1276" s="65"/>
      <c r="TVU1276" s="65"/>
      <c r="TVV1276" s="65"/>
      <c r="TVW1276" s="65"/>
      <c r="TVX1276" s="65"/>
      <c r="TVY1276" s="65"/>
      <c r="TVZ1276" s="65"/>
      <c r="TWA1276" s="65"/>
      <c r="TWB1276" s="65"/>
      <c r="TWC1276" s="65"/>
      <c r="TWD1276" s="65"/>
      <c r="TWE1276" s="65"/>
      <c r="TWF1276" s="65"/>
      <c r="TWG1276" s="65"/>
      <c r="TWH1276" s="65"/>
      <c r="TWI1276" s="65"/>
      <c r="TWJ1276" s="65"/>
      <c r="TWK1276" s="65"/>
      <c r="TWL1276" s="65"/>
      <c r="TWM1276" s="65"/>
      <c r="TWN1276" s="65"/>
      <c r="TWO1276" s="65"/>
      <c r="TWP1276" s="65"/>
      <c r="TWQ1276" s="65"/>
      <c r="TWR1276" s="65"/>
      <c r="TWS1276" s="65"/>
      <c r="TWT1276" s="65"/>
      <c r="TWU1276" s="65"/>
      <c r="TWV1276" s="65"/>
      <c r="TWW1276" s="65"/>
      <c r="TWX1276" s="65"/>
      <c r="TWY1276" s="65"/>
      <c r="TWZ1276" s="65"/>
      <c r="TXA1276" s="65"/>
      <c r="TXB1276" s="65"/>
      <c r="TXC1276" s="65"/>
      <c r="TXD1276" s="65"/>
      <c r="TXE1276" s="65"/>
      <c r="TXF1276" s="65"/>
      <c r="TXG1276" s="65"/>
      <c r="TXH1276" s="65"/>
      <c r="TXI1276" s="65"/>
      <c r="TXJ1276" s="65"/>
      <c r="TXK1276" s="65"/>
      <c r="TXL1276" s="65"/>
      <c r="TXM1276" s="65"/>
      <c r="TXN1276" s="65"/>
      <c r="TXO1276" s="65"/>
      <c r="TXP1276" s="65"/>
      <c r="TXQ1276" s="65"/>
      <c r="TXR1276" s="65"/>
      <c r="TXS1276" s="65"/>
      <c r="TXT1276" s="65"/>
      <c r="TXU1276" s="65"/>
      <c r="TXV1276" s="65"/>
      <c r="TXW1276" s="65"/>
      <c r="TXX1276" s="65"/>
      <c r="TXY1276" s="65"/>
      <c r="TXZ1276" s="65"/>
      <c r="TYA1276" s="65"/>
      <c r="TYB1276" s="65"/>
      <c r="TYC1276" s="65"/>
      <c r="TYD1276" s="65"/>
      <c r="TYE1276" s="65"/>
      <c r="TYF1276" s="65"/>
      <c r="TYG1276" s="65"/>
      <c r="TYH1276" s="65"/>
      <c r="TYI1276" s="65"/>
      <c r="TYJ1276" s="65"/>
      <c r="TYK1276" s="65"/>
      <c r="TYL1276" s="65"/>
      <c r="TYM1276" s="65"/>
      <c r="TYN1276" s="65"/>
      <c r="TYO1276" s="65"/>
      <c r="TYP1276" s="65"/>
      <c r="TYQ1276" s="65"/>
      <c r="TYR1276" s="65"/>
      <c r="TYS1276" s="65"/>
      <c r="TYT1276" s="65"/>
      <c r="TYU1276" s="65"/>
      <c r="TYV1276" s="65"/>
      <c r="TYW1276" s="65"/>
      <c r="TYX1276" s="65"/>
      <c r="TYY1276" s="65"/>
      <c r="TYZ1276" s="65"/>
      <c r="TZA1276" s="65"/>
      <c r="TZB1276" s="65"/>
      <c r="TZC1276" s="65"/>
      <c r="TZD1276" s="65"/>
      <c r="TZE1276" s="65"/>
      <c r="TZF1276" s="65"/>
      <c r="TZG1276" s="65"/>
      <c r="TZH1276" s="65"/>
      <c r="TZI1276" s="65"/>
      <c r="TZJ1276" s="65"/>
      <c r="TZK1276" s="65"/>
      <c r="TZL1276" s="65"/>
      <c r="TZM1276" s="65"/>
      <c r="TZN1276" s="65"/>
      <c r="TZO1276" s="65"/>
      <c r="TZP1276" s="65"/>
      <c r="TZQ1276" s="65"/>
      <c r="TZR1276" s="65"/>
      <c r="TZS1276" s="65"/>
      <c r="TZT1276" s="65"/>
      <c r="TZU1276" s="65"/>
      <c r="TZV1276" s="65"/>
      <c r="TZW1276" s="65"/>
      <c r="TZX1276" s="65"/>
      <c r="TZY1276" s="65"/>
      <c r="TZZ1276" s="65"/>
      <c r="UAA1276" s="65"/>
      <c r="UAB1276" s="65"/>
      <c r="UAC1276" s="65"/>
      <c r="UAD1276" s="65"/>
      <c r="UAE1276" s="65"/>
      <c r="UAF1276" s="65"/>
      <c r="UAG1276" s="65"/>
      <c r="UAH1276" s="65"/>
      <c r="UAI1276" s="65"/>
      <c r="UAJ1276" s="65"/>
      <c r="UAK1276" s="65"/>
      <c r="UAL1276" s="65"/>
      <c r="UAM1276" s="65"/>
      <c r="UAN1276" s="65"/>
      <c r="UAO1276" s="65"/>
      <c r="UAP1276" s="65"/>
      <c r="UAQ1276" s="65"/>
      <c r="UAR1276" s="65"/>
      <c r="UAS1276" s="65"/>
      <c r="UAT1276" s="65"/>
      <c r="UAU1276" s="65"/>
      <c r="UAV1276" s="65"/>
      <c r="UAW1276" s="65"/>
      <c r="UAX1276" s="65"/>
      <c r="UAY1276" s="65"/>
      <c r="UAZ1276" s="65"/>
      <c r="UBA1276" s="65"/>
      <c r="UBB1276" s="65"/>
      <c r="UBC1276" s="65"/>
      <c r="UBD1276" s="65"/>
      <c r="UBE1276" s="65"/>
      <c r="UBF1276" s="65"/>
      <c r="UBG1276" s="65"/>
      <c r="UBH1276" s="65"/>
      <c r="UBI1276" s="65"/>
      <c r="UBJ1276" s="65"/>
      <c r="UBK1276" s="65"/>
      <c r="UBL1276" s="65"/>
      <c r="UBM1276" s="65"/>
      <c r="UBN1276" s="65"/>
      <c r="UBO1276" s="65"/>
      <c r="UBP1276" s="65"/>
      <c r="UBQ1276" s="65"/>
      <c r="UBR1276" s="65"/>
      <c r="UBS1276" s="65"/>
      <c r="UBT1276" s="65"/>
      <c r="UBU1276" s="65"/>
      <c r="UBV1276" s="65"/>
      <c r="UBW1276" s="65"/>
      <c r="UBX1276" s="65"/>
      <c r="UBY1276" s="65"/>
      <c r="UBZ1276" s="65"/>
      <c r="UCA1276" s="65"/>
      <c r="UCB1276" s="65"/>
      <c r="UCC1276" s="65"/>
      <c r="UCD1276" s="65"/>
      <c r="UCE1276" s="65"/>
      <c r="UCF1276" s="65"/>
      <c r="UCG1276" s="65"/>
      <c r="UCH1276" s="65"/>
      <c r="UCI1276" s="65"/>
      <c r="UCJ1276" s="65"/>
      <c r="UCK1276" s="65"/>
      <c r="UCL1276" s="65"/>
      <c r="UCM1276" s="65"/>
      <c r="UCN1276" s="65"/>
      <c r="UCO1276" s="65"/>
      <c r="UCP1276" s="65"/>
      <c r="UCQ1276" s="65"/>
      <c r="UCR1276" s="65"/>
      <c r="UCS1276" s="65"/>
      <c r="UCT1276" s="65"/>
      <c r="UCU1276" s="65"/>
      <c r="UCV1276" s="65"/>
      <c r="UCW1276" s="65"/>
      <c r="UCX1276" s="65"/>
      <c r="UCY1276" s="65"/>
      <c r="UCZ1276" s="65"/>
      <c r="UDA1276" s="65"/>
      <c r="UDB1276" s="65"/>
      <c r="UDC1276" s="65"/>
      <c r="UDD1276" s="65"/>
      <c r="UDE1276" s="65"/>
      <c r="UDF1276" s="65"/>
      <c r="UDG1276" s="65"/>
      <c r="UDH1276" s="65"/>
      <c r="UDI1276" s="65"/>
      <c r="UDJ1276" s="65"/>
      <c r="UDK1276" s="65"/>
      <c r="UDL1276" s="65"/>
      <c r="UDM1276" s="65"/>
      <c r="UDN1276" s="65"/>
      <c r="UDO1276" s="65"/>
      <c r="UDP1276" s="65"/>
      <c r="UDQ1276" s="65"/>
      <c r="UDR1276" s="65"/>
      <c r="UDS1276" s="65"/>
      <c r="UDT1276" s="65"/>
      <c r="UDU1276" s="65"/>
      <c r="UDV1276" s="65"/>
      <c r="UDW1276" s="65"/>
      <c r="UDX1276" s="65"/>
      <c r="UDY1276" s="65"/>
      <c r="UDZ1276" s="65"/>
      <c r="UEA1276" s="65"/>
      <c r="UEB1276" s="65"/>
      <c r="UEC1276" s="65"/>
      <c r="UED1276" s="65"/>
      <c r="UEE1276" s="65"/>
      <c r="UEF1276" s="65"/>
      <c r="UEG1276" s="65"/>
      <c r="UEH1276" s="65"/>
      <c r="UEI1276" s="65"/>
      <c r="UEJ1276" s="65"/>
      <c r="UEK1276" s="65"/>
      <c r="UEL1276" s="65"/>
      <c r="UEM1276" s="65"/>
      <c r="UEN1276" s="65"/>
      <c r="UEO1276" s="65"/>
      <c r="UEP1276" s="65"/>
      <c r="UEQ1276" s="65"/>
      <c r="UER1276" s="65"/>
      <c r="UES1276" s="65"/>
      <c r="UET1276" s="65"/>
      <c r="UEU1276" s="65"/>
      <c r="UEV1276" s="65"/>
      <c r="UEW1276" s="65"/>
      <c r="UEX1276" s="65"/>
      <c r="UEY1276" s="65"/>
      <c r="UEZ1276" s="65"/>
      <c r="UFA1276" s="65"/>
      <c r="UFB1276" s="65"/>
      <c r="UFC1276" s="65"/>
      <c r="UFD1276" s="65"/>
      <c r="UFE1276" s="65"/>
      <c r="UFF1276" s="65"/>
      <c r="UFG1276" s="65"/>
      <c r="UFH1276" s="65"/>
      <c r="UFI1276" s="65"/>
      <c r="UFJ1276" s="65"/>
      <c r="UFK1276" s="65"/>
      <c r="UFL1276" s="65"/>
      <c r="UFM1276" s="65"/>
      <c r="UFN1276" s="65"/>
      <c r="UFO1276" s="65"/>
      <c r="UFP1276" s="65"/>
      <c r="UFQ1276" s="65"/>
      <c r="UFR1276" s="65"/>
      <c r="UFS1276" s="65"/>
      <c r="UFT1276" s="65"/>
      <c r="UFU1276" s="65"/>
      <c r="UFV1276" s="65"/>
      <c r="UFW1276" s="65"/>
      <c r="UFX1276" s="65"/>
      <c r="UFY1276" s="65"/>
      <c r="UFZ1276" s="65"/>
      <c r="UGA1276" s="65"/>
      <c r="UGB1276" s="65"/>
      <c r="UGC1276" s="65"/>
      <c r="UGD1276" s="65"/>
      <c r="UGE1276" s="65"/>
      <c r="UGF1276" s="65"/>
      <c r="UGG1276" s="65"/>
      <c r="UGH1276" s="65"/>
      <c r="UGI1276" s="65"/>
      <c r="UGJ1276" s="65"/>
      <c r="UGK1276" s="65"/>
      <c r="UGL1276" s="65"/>
      <c r="UGM1276" s="65"/>
      <c r="UGN1276" s="65"/>
      <c r="UGO1276" s="65"/>
      <c r="UGP1276" s="65"/>
      <c r="UGQ1276" s="65"/>
      <c r="UGR1276" s="65"/>
      <c r="UGS1276" s="65"/>
      <c r="UGT1276" s="65"/>
      <c r="UGU1276" s="65"/>
      <c r="UGV1276" s="65"/>
      <c r="UGW1276" s="65"/>
      <c r="UGX1276" s="65"/>
      <c r="UGY1276" s="65"/>
      <c r="UGZ1276" s="65"/>
      <c r="UHA1276" s="65"/>
      <c r="UHB1276" s="65"/>
      <c r="UHC1276" s="65"/>
      <c r="UHD1276" s="65"/>
      <c r="UHE1276" s="65"/>
      <c r="UHF1276" s="65"/>
      <c r="UHG1276" s="65"/>
      <c r="UHH1276" s="65"/>
      <c r="UHI1276" s="65"/>
      <c r="UHJ1276" s="65"/>
      <c r="UHK1276" s="65"/>
      <c r="UHL1276" s="65"/>
      <c r="UHM1276" s="65"/>
      <c r="UHN1276" s="65"/>
      <c r="UHO1276" s="65"/>
      <c r="UHP1276" s="65"/>
      <c r="UHQ1276" s="65"/>
      <c r="UHR1276" s="65"/>
      <c r="UHS1276" s="65"/>
      <c r="UHT1276" s="65"/>
      <c r="UHU1276" s="65"/>
      <c r="UHV1276" s="65"/>
      <c r="UHW1276" s="65"/>
      <c r="UHX1276" s="65"/>
      <c r="UHY1276" s="65"/>
      <c r="UHZ1276" s="65"/>
      <c r="UIA1276" s="65"/>
      <c r="UIB1276" s="65"/>
      <c r="UIC1276" s="65"/>
      <c r="UID1276" s="65"/>
      <c r="UIE1276" s="65"/>
      <c r="UIF1276" s="65"/>
      <c r="UIG1276" s="65"/>
      <c r="UIH1276" s="65"/>
      <c r="UII1276" s="65"/>
      <c r="UIJ1276" s="65"/>
      <c r="UIK1276" s="65"/>
      <c r="UIL1276" s="65"/>
      <c r="UIM1276" s="65"/>
      <c r="UIN1276" s="65"/>
      <c r="UIO1276" s="65"/>
      <c r="UIP1276" s="65"/>
      <c r="UIQ1276" s="65"/>
      <c r="UIR1276" s="65"/>
      <c r="UIS1276" s="65"/>
      <c r="UIT1276" s="65"/>
      <c r="UIU1276" s="65"/>
      <c r="UIV1276" s="65"/>
      <c r="UIW1276" s="65"/>
      <c r="UIX1276" s="65"/>
      <c r="UIY1276" s="65"/>
      <c r="UIZ1276" s="65"/>
      <c r="UJA1276" s="65"/>
      <c r="UJB1276" s="65"/>
      <c r="UJC1276" s="65"/>
      <c r="UJD1276" s="65"/>
      <c r="UJE1276" s="65"/>
      <c r="UJF1276" s="65"/>
      <c r="UJG1276" s="65"/>
      <c r="UJH1276" s="65"/>
      <c r="UJI1276" s="65"/>
      <c r="UJJ1276" s="65"/>
      <c r="UJK1276" s="65"/>
      <c r="UJL1276" s="65"/>
      <c r="UJM1276" s="65"/>
      <c r="UJN1276" s="65"/>
      <c r="UJO1276" s="65"/>
      <c r="UJP1276" s="65"/>
      <c r="UJQ1276" s="65"/>
      <c r="UJR1276" s="65"/>
      <c r="UJS1276" s="65"/>
      <c r="UJT1276" s="65"/>
      <c r="UJU1276" s="65"/>
      <c r="UJV1276" s="65"/>
      <c r="UJW1276" s="65"/>
      <c r="UJX1276" s="65"/>
      <c r="UJY1276" s="65"/>
      <c r="UJZ1276" s="65"/>
      <c r="UKA1276" s="65"/>
      <c r="UKB1276" s="65"/>
      <c r="UKC1276" s="65"/>
      <c r="UKD1276" s="65"/>
      <c r="UKE1276" s="65"/>
      <c r="UKF1276" s="65"/>
      <c r="UKG1276" s="65"/>
      <c r="UKH1276" s="65"/>
      <c r="UKI1276" s="65"/>
      <c r="UKJ1276" s="65"/>
      <c r="UKK1276" s="65"/>
      <c r="UKL1276" s="65"/>
      <c r="UKM1276" s="65"/>
      <c r="UKN1276" s="65"/>
      <c r="UKO1276" s="65"/>
      <c r="UKP1276" s="65"/>
      <c r="UKQ1276" s="65"/>
      <c r="UKR1276" s="65"/>
      <c r="UKS1276" s="65"/>
      <c r="UKT1276" s="65"/>
      <c r="UKU1276" s="65"/>
      <c r="UKV1276" s="65"/>
      <c r="UKW1276" s="65"/>
      <c r="UKX1276" s="65"/>
      <c r="UKY1276" s="65"/>
      <c r="UKZ1276" s="65"/>
      <c r="ULA1276" s="65"/>
      <c r="ULB1276" s="65"/>
      <c r="ULC1276" s="65"/>
      <c r="ULD1276" s="65"/>
      <c r="ULE1276" s="65"/>
      <c r="ULF1276" s="65"/>
      <c r="ULG1276" s="65"/>
      <c r="ULH1276" s="65"/>
      <c r="ULI1276" s="65"/>
      <c r="ULJ1276" s="65"/>
      <c r="ULK1276" s="65"/>
      <c r="ULL1276" s="65"/>
      <c r="ULM1276" s="65"/>
      <c r="ULN1276" s="65"/>
      <c r="ULO1276" s="65"/>
      <c r="ULP1276" s="65"/>
      <c r="ULQ1276" s="65"/>
      <c r="ULR1276" s="65"/>
      <c r="ULS1276" s="65"/>
      <c r="ULT1276" s="65"/>
      <c r="ULU1276" s="65"/>
      <c r="ULV1276" s="65"/>
      <c r="ULW1276" s="65"/>
      <c r="ULX1276" s="65"/>
      <c r="ULY1276" s="65"/>
      <c r="ULZ1276" s="65"/>
      <c r="UMA1276" s="65"/>
      <c r="UMB1276" s="65"/>
      <c r="UMC1276" s="65"/>
      <c r="UMD1276" s="65"/>
      <c r="UME1276" s="65"/>
      <c r="UMF1276" s="65"/>
      <c r="UMG1276" s="65"/>
      <c r="UMH1276" s="65"/>
      <c r="UMI1276" s="65"/>
      <c r="UMJ1276" s="65"/>
      <c r="UMK1276" s="65"/>
      <c r="UML1276" s="65"/>
      <c r="UMM1276" s="65"/>
      <c r="UMN1276" s="65"/>
      <c r="UMO1276" s="65"/>
      <c r="UMP1276" s="65"/>
      <c r="UMQ1276" s="65"/>
      <c r="UMR1276" s="65"/>
      <c r="UMS1276" s="65"/>
      <c r="UMT1276" s="65"/>
      <c r="UMU1276" s="65"/>
      <c r="UMV1276" s="65"/>
      <c r="UMW1276" s="65"/>
      <c r="UMX1276" s="65"/>
      <c r="UMY1276" s="65"/>
      <c r="UMZ1276" s="65"/>
      <c r="UNA1276" s="65"/>
      <c r="UNB1276" s="65"/>
      <c r="UNC1276" s="65"/>
      <c r="UND1276" s="65"/>
      <c r="UNE1276" s="65"/>
      <c r="UNF1276" s="65"/>
      <c r="UNG1276" s="65"/>
      <c r="UNH1276" s="65"/>
      <c r="UNI1276" s="65"/>
      <c r="UNJ1276" s="65"/>
      <c r="UNK1276" s="65"/>
      <c r="UNL1276" s="65"/>
      <c r="UNM1276" s="65"/>
      <c r="UNN1276" s="65"/>
      <c r="UNO1276" s="65"/>
      <c r="UNP1276" s="65"/>
      <c r="UNQ1276" s="65"/>
      <c r="UNR1276" s="65"/>
      <c r="UNS1276" s="65"/>
      <c r="UNT1276" s="65"/>
      <c r="UNU1276" s="65"/>
      <c r="UNV1276" s="65"/>
      <c r="UNW1276" s="65"/>
      <c r="UNX1276" s="65"/>
      <c r="UNY1276" s="65"/>
      <c r="UNZ1276" s="65"/>
      <c r="UOA1276" s="65"/>
      <c r="UOB1276" s="65"/>
      <c r="UOC1276" s="65"/>
      <c r="UOD1276" s="65"/>
      <c r="UOE1276" s="65"/>
      <c r="UOF1276" s="65"/>
      <c r="UOG1276" s="65"/>
      <c r="UOH1276" s="65"/>
      <c r="UOI1276" s="65"/>
      <c r="UOJ1276" s="65"/>
      <c r="UOK1276" s="65"/>
      <c r="UOL1276" s="65"/>
      <c r="UOM1276" s="65"/>
      <c r="UON1276" s="65"/>
      <c r="UOO1276" s="65"/>
      <c r="UOP1276" s="65"/>
      <c r="UOQ1276" s="65"/>
      <c r="UOR1276" s="65"/>
      <c r="UOS1276" s="65"/>
      <c r="UOT1276" s="65"/>
      <c r="UOU1276" s="65"/>
      <c r="UOV1276" s="65"/>
      <c r="UOW1276" s="65"/>
      <c r="UOX1276" s="65"/>
      <c r="UOY1276" s="65"/>
      <c r="UOZ1276" s="65"/>
      <c r="UPA1276" s="65"/>
      <c r="UPB1276" s="65"/>
      <c r="UPC1276" s="65"/>
      <c r="UPD1276" s="65"/>
      <c r="UPE1276" s="65"/>
      <c r="UPF1276" s="65"/>
      <c r="UPG1276" s="65"/>
      <c r="UPH1276" s="65"/>
      <c r="UPI1276" s="65"/>
      <c r="UPJ1276" s="65"/>
      <c r="UPK1276" s="65"/>
      <c r="UPL1276" s="65"/>
      <c r="UPM1276" s="65"/>
      <c r="UPN1276" s="65"/>
      <c r="UPO1276" s="65"/>
      <c r="UPP1276" s="65"/>
      <c r="UPQ1276" s="65"/>
      <c r="UPR1276" s="65"/>
      <c r="UPS1276" s="65"/>
      <c r="UPT1276" s="65"/>
      <c r="UPU1276" s="65"/>
      <c r="UPV1276" s="65"/>
      <c r="UPW1276" s="65"/>
      <c r="UPX1276" s="65"/>
      <c r="UPY1276" s="65"/>
      <c r="UPZ1276" s="65"/>
      <c r="UQA1276" s="65"/>
      <c r="UQB1276" s="65"/>
      <c r="UQC1276" s="65"/>
      <c r="UQD1276" s="65"/>
      <c r="UQE1276" s="65"/>
      <c r="UQF1276" s="65"/>
      <c r="UQG1276" s="65"/>
      <c r="UQH1276" s="65"/>
      <c r="UQI1276" s="65"/>
      <c r="UQJ1276" s="65"/>
      <c r="UQK1276" s="65"/>
      <c r="UQL1276" s="65"/>
      <c r="UQM1276" s="65"/>
      <c r="UQN1276" s="65"/>
      <c r="UQO1276" s="65"/>
      <c r="UQP1276" s="65"/>
      <c r="UQQ1276" s="65"/>
      <c r="UQR1276" s="65"/>
      <c r="UQS1276" s="65"/>
      <c r="UQT1276" s="65"/>
      <c r="UQU1276" s="65"/>
      <c r="UQV1276" s="65"/>
      <c r="UQW1276" s="65"/>
      <c r="UQX1276" s="65"/>
      <c r="UQY1276" s="65"/>
      <c r="UQZ1276" s="65"/>
      <c r="URA1276" s="65"/>
      <c r="URB1276" s="65"/>
      <c r="URC1276" s="65"/>
      <c r="URD1276" s="65"/>
      <c r="URE1276" s="65"/>
      <c r="URF1276" s="65"/>
      <c r="URG1276" s="65"/>
      <c r="URH1276" s="65"/>
      <c r="URI1276" s="65"/>
      <c r="URJ1276" s="65"/>
      <c r="URK1276" s="65"/>
      <c r="URL1276" s="65"/>
      <c r="URM1276" s="65"/>
      <c r="URN1276" s="65"/>
      <c r="URO1276" s="65"/>
      <c r="URP1276" s="65"/>
      <c r="URQ1276" s="65"/>
      <c r="URR1276" s="65"/>
      <c r="URS1276" s="65"/>
      <c r="URT1276" s="65"/>
      <c r="URU1276" s="65"/>
      <c r="URV1276" s="65"/>
      <c r="URW1276" s="65"/>
      <c r="URX1276" s="65"/>
      <c r="URY1276" s="65"/>
      <c r="URZ1276" s="65"/>
      <c r="USA1276" s="65"/>
      <c r="USB1276" s="65"/>
      <c r="USC1276" s="65"/>
      <c r="USD1276" s="65"/>
      <c r="USE1276" s="65"/>
      <c r="USF1276" s="65"/>
      <c r="USG1276" s="65"/>
      <c r="USH1276" s="65"/>
      <c r="USI1276" s="65"/>
      <c r="USJ1276" s="65"/>
      <c r="USK1276" s="65"/>
      <c r="USL1276" s="65"/>
      <c r="USM1276" s="65"/>
      <c r="USN1276" s="65"/>
      <c r="USO1276" s="65"/>
      <c r="USP1276" s="65"/>
      <c r="USQ1276" s="65"/>
      <c r="USR1276" s="65"/>
      <c r="USS1276" s="65"/>
      <c r="UST1276" s="65"/>
      <c r="USU1276" s="65"/>
      <c r="USV1276" s="65"/>
      <c r="USW1276" s="65"/>
      <c r="USX1276" s="65"/>
      <c r="USY1276" s="65"/>
      <c r="USZ1276" s="65"/>
      <c r="UTA1276" s="65"/>
      <c r="UTB1276" s="65"/>
      <c r="UTC1276" s="65"/>
      <c r="UTD1276" s="65"/>
      <c r="UTE1276" s="65"/>
      <c r="UTF1276" s="65"/>
      <c r="UTG1276" s="65"/>
      <c r="UTH1276" s="65"/>
      <c r="UTI1276" s="65"/>
      <c r="UTJ1276" s="65"/>
      <c r="UTK1276" s="65"/>
      <c r="UTL1276" s="65"/>
      <c r="UTM1276" s="65"/>
      <c r="UTN1276" s="65"/>
      <c r="UTO1276" s="65"/>
      <c r="UTP1276" s="65"/>
      <c r="UTQ1276" s="65"/>
      <c r="UTR1276" s="65"/>
      <c r="UTS1276" s="65"/>
      <c r="UTT1276" s="65"/>
      <c r="UTU1276" s="65"/>
      <c r="UTV1276" s="65"/>
      <c r="UTW1276" s="65"/>
      <c r="UTX1276" s="65"/>
      <c r="UTY1276" s="65"/>
      <c r="UTZ1276" s="65"/>
      <c r="UUA1276" s="65"/>
      <c r="UUB1276" s="65"/>
      <c r="UUC1276" s="65"/>
      <c r="UUD1276" s="65"/>
      <c r="UUE1276" s="65"/>
      <c r="UUF1276" s="65"/>
      <c r="UUG1276" s="65"/>
      <c r="UUH1276" s="65"/>
      <c r="UUI1276" s="65"/>
      <c r="UUJ1276" s="65"/>
      <c r="UUK1276" s="65"/>
      <c r="UUL1276" s="65"/>
      <c r="UUM1276" s="65"/>
      <c r="UUN1276" s="65"/>
      <c r="UUO1276" s="65"/>
      <c r="UUP1276" s="65"/>
      <c r="UUQ1276" s="65"/>
      <c r="UUR1276" s="65"/>
      <c r="UUS1276" s="65"/>
      <c r="UUT1276" s="65"/>
      <c r="UUU1276" s="65"/>
      <c r="UUV1276" s="65"/>
      <c r="UUW1276" s="65"/>
      <c r="UUX1276" s="65"/>
      <c r="UUY1276" s="65"/>
      <c r="UUZ1276" s="65"/>
      <c r="UVA1276" s="65"/>
      <c r="UVB1276" s="65"/>
      <c r="UVC1276" s="65"/>
      <c r="UVD1276" s="65"/>
      <c r="UVE1276" s="65"/>
      <c r="UVF1276" s="65"/>
      <c r="UVG1276" s="65"/>
      <c r="UVH1276" s="65"/>
      <c r="UVI1276" s="65"/>
      <c r="UVJ1276" s="65"/>
      <c r="UVK1276" s="65"/>
      <c r="UVL1276" s="65"/>
      <c r="UVM1276" s="65"/>
      <c r="UVN1276" s="65"/>
      <c r="UVO1276" s="65"/>
      <c r="UVP1276" s="65"/>
      <c r="UVQ1276" s="65"/>
      <c r="UVR1276" s="65"/>
      <c r="UVS1276" s="65"/>
      <c r="UVT1276" s="65"/>
      <c r="UVU1276" s="65"/>
      <c r="UVV1276" s="65"/>
      <c r="UVW1276" s="65"/>
      <c r="UVX1276" s="65"/>
      <c r="UVY1276" s="65"/>
      <c r="UVZ1276" s="65"/>
      <c r="UWA1276" s="65"/>
      <c r="UWB1276" s="65"/>
      <c r="UWC1276" s="65"/>
      <c r="UWD1276" s="65"/>
      <c r="UWE1276" s="65"/>
      <c r="UWF1276" s="65"/>
      <c r="UWG1276" s="65"/>
      <c r="UWH1276" s="65"/>
      <c r="UWI1276" s="65"/>
      <c r="UWJ1276" s="65"/>
      <c r="UWK1276" s="65"/>
      <c r="UWL1276" s="65"/>
      <c r="UWM1276" s="65"/>
      <c r="UWN1276" s="65"/>
      <c r="UWO1276" s="65"/>
      <c r="UWP1276" s="65"/>
      <c r="UWQ1276" s="65"/>
      <c r="UWR1276" s="65"/>
      <c r="UWS1276" s="65"/>
      <c r="UWT1276" s="65"/>
      <c r="UWU1276" s="65"/>
      <c r="UWV1276" s="65"/>
      <c r="UWW1276" s="65"/>
      <c r="UWX1276" s="65"/>
      <c r="UWY1276" s="65"/>
      <c r="UWZ1276" s="65"/>
      <c r="UXA1276" s="65"/>
      <c r="UXB1276" s="65"/>
      <c r="UXC1276" s="65"/>
      <c r="UXD1276" s="65"/>
      <c r="UXE1276" s="65"/>
      <c r="UXF1276" s="65"/>
      <c r="UXG1276" s="65"/>
      <c r="UXH1276" s="65"/>
      <c r="UXI1276" s="65"/>
      <c r="UXJ1276" s="65"/>
      <c r="UXK1276" s="65"/>
      <c r="UXL1276" s="65"/>
      <c r="UXM1276" s="65"/>
      <c r="UXN1276" s="65"/>
      <c r="UXO1276" s="65"/>
      <c r="UXP1276" s="65"/>
      <c r="UXQ1276" s="65"/>
      <c r="UXR1276" s="65"/>
      <c r="UXS1276" s="65"/>
      <c r="UXT1276" s="65"/>
      <c r="UXU1276" s="65"/>
      <c r="UXV1276" s="65"/>
      <c r="UXW1276" s="65"/>
      <c r="UXX1276" s="65"/>
      <c r="UXY1276" s="65"/>
      <c r="UXZ1276" s="65"/>
      <c r="UYA1276" s="65"/>
      <c r="UYB1276" s="65"/>
      <c r="UYC1276" s="65"/>
      <c r="UYD1276" s="65"/>
      <c r="UYE1276" s="65"/>
      <c r="UYF1276" s="65"/>
      <c r="UYG1276" s="65"/>
      <c r="UYH1276" s="65"/>
      <c r="UYI1276" s="65"/>
      <c r="UYJ1276" s="65"/>
      <c r="UYK1276" s="65"/>
      <c r="UYL1276" s="65"/>
      <c r="UYM1276" s="65"/>
      <c r="UYN1276" s="65"/>
      <c r="UYO1276" s="65"/>
      <c r="UYP1276" s="65"/>
      <c r="UYQ1276" s="65"/>
      <c r="UYR1276" s="65"/>
      <c r="UYS1276" s="65"/>
      <c r="UYT1276" s="65"/>
      <c r="UYU1276" s="65"/>
      <c r="UYV1276" s="65"/>
      <c r="UYW1276" s="65"/>
      <c r="UYX1276" s="65"/>
      <c r="UYY1276" s="65"/>
      <c r="UYZ1276" s="65"/>
      <c r="UZA1276" s="65"/>
      <c r="UZB1276" s="65"/>
      <c r="UZC1276" s="65"/>
      <c r="UZD1276" s="65"/>
      <c r="UZE1276" s="65"/>
      <c r="UZF1276" s="65"/>
      <c r="UZG1276" s="65"/>
      <c r="UZH1276" s="65"/>
      <c r="UZI1276" s="65"/>
      <c r="UZJ1276" s="65"/>
      <c r="UZK1276" s="65"/>
      <c r="UZL1276" s="65"/>
      <c r="UZM1276" s="65"/>
      <c r="UZN1276" s="65"/>
      <c r="UZO1276" s="65"/>
      <c r="UZP1276" s="65"/>
      <c r="UZQ1276" s="65"/>
      <c r="UZR1276" s="65"/>
      <c r="UZS1276" s="65"/>
      <c r="UZT1276" s="65"/>
      <c r="UZU1276" s="65"/>
      <c r="UZV1276" s="65"/>
      <c r="UZW1276" s="65"/>
      <c r="UZX1276" s="65"/>
      <c r="UZY1276" s="65"/>
      <c r="UZZ1276" s="65"/>
      <c r="VAA1276" s="65"/>
      <c r="VAB1276" s="65"/>
      <c r="VAC1276" s="65"/>
      <c r="VAD1276" s="65"/>
      <c r="VAE1276" s="65"/>
      <c r="VAF1276" s="65"/>
      <c r="VAG1276" s="65"/>
      <c r="VAH1276" s="65"/>
      <c r="VAI1276" s="65"/>
      <c r="VAJ1276" s="65"/>
      <c r="VAK1276" s="65"/>
      <c r="VAL1276" s="65"/>
      <c r="VAM1276" s="65"/>
      <c r="VAN1276" s="65"/>
      <c r="VAO1276" s="65"/>
      <c r="VAP1276" s="65"/>
      <c r="VAQ1276" s="65"/>
      <c r="VAR1276" s="65"/>
      <c r="VAS1276" s="65"/>
      <c r="VAT1276" s="65"/>
      <c r="VAU1276" s="65"/>
      <c r="VAV1276" s="65"/>
      <c r="VAW1276" s="65"/>
      <c r="VAX1276" s="65"/>
      <c r="VAY1276" s="65"/>
      <c r="VAZ1276" s="65"/>
      <c r="VBA1276" s="65"/>
      <c r="VBB1276" s="65"/>
      <c r="VBC1276" s="65"/>
      <c r="VBD1276" s="65"/>
      <c r="VBE1276" s="65"/>
      <c r="VBF1276" s="65"/>
      <c r="VBG1276" s="65"/>
      <c r="VBH1276" s="65"/>
      <c r="VBI1276" s="65"/>
      <c r="VBJ1276" s="65"/>
      <c r="VBK1276" s="65"/>
      <c r="VBL1276" s="65"/>
      <c r="VBM1276" s="65"/>
      <c r="VBN1276" s="65"/>
      <c r="VBO1276" s="65"/>
      <c r="VBP1276" s="65"/>
      <c r="VBQ1276" s="65"/>
      <c r="VBR1276" s="65"/>
      <c r="VBS1276" s="65"/>
      <c r="VBT1276" s="65"/>
      <c r="VBU1276" s="65"/>
      <c r="VBV1276" s="65"/>
      <c r="VBW1276" s="65"/>
      <c r="VBX1276" s="65"/>
      <c r="VBY1276" s="65"/>
      <c r="VBZ1276" s="65"/>
      <c r="VCA1276" s="65"/>
      <c r="VCB1276" s="65"/>
      <c r="VCC1276" s="65"/>
      <c r="VCD1276" s="65"/>
      <c r="VCE1276" s="65"/>
      <c r="VCF1276" s="65"/>
      <c r="VCG1276" s="65"/>
      <c r="VCH1276" s="65"/>
      <c r="VCI1276" s="65"/>
      <c r="VCJ1276" s="65"/>
      <c r="VCK1276" s="65"/>
      <c r="VCL1276" s="65"/>
      <c r="VCM1276" s="65"/>
      <c r="VCN1276" s="65"/>
      <c r="VCO1276" s="65"/>
      <c r="VCP1276" s="65"/>
      <c r="VCQ1276" s="65"/>
      <c r="VCR1276" s="65"/>
      <c r="VCS1276" s="65"/>
      <c r="VCT1276" s="65"/>
      <c r="VCU1276" s="65"/>
      <c r="VCV1276" s="65"/>
      <c r="VCW1276" s="65"/>
      <c r="VCX1276" s="65"/>
      <c r="VCY1276" s="65"/>
      <c r="VCZ1276" s="65"/>
      <c r="VDA1276" s="65"/>
      <c r="VDB1276" s="65"/>
      <c r="VDC1276" s="65"/>
      <c r="VDD1276" s="65"/>
      <c r="VDE1276" s="65"/>
      <c r="VDF1276" s="65"/>
      <c r="VDG1276" s="65"/>
      <c r="VDH1276" s="65"/>
      <c r="VDI1276" s="65"/>
      <c r="VDJ1276" s="65"/>
      <c r="VDK1276" s="65"/>
      <c r="VDL1276" s="65"/>
      <c r="VDM1276" s="65"/>
      <c r="VDN1276" s="65"/>
      <c r="VDO1276" s="65"/>
      <c r="VDP1276" s="65"/>
      <c r="VDQ1276" s="65"/>
      <c r="VDR1276" s="65"/>
      <c r="VDS1276" s="65"/>
      <c r="VDT1276" s="65"/>
      <c r="VDU1276" s="65"/>
      <c r="VDV1276" s="65"/>
      <c r="VDW1276" s="65"/>
      <c r="VDX1276" s="65"/>
      <c r="VDY1276" s="65"/>
      <c r="VDZ1276" s="65"/>
      <c r="VEA1276" s="65"/>
      <c r="VEB1276" s="65"/>
      <c r="VEC1276" s="65"/>
      <c r="VED1276" s="65"/>
      <c r="VEE1276" s="65"/>
      <c r="VEF1276" s="65"/>
      <c r="VEG1276" s="65"/>
      <c r="VEH1276" s="65"/>
      <c r="VEI1276" s="65"/>
      <c r="VEJ1276" s="65"/>
      <c r="VEK1276" s="65"/>
      <c r="VEL1276" s="65"/>
      <c r="VEM1276" s="65"/>
      <c r="VEN1276" s="65"/>
      <c r="VEO1276" s="65"/>
      <c r="VEP1276" s="65"/>
      <c r="VEQ1276" s="65"/>
      <c r="VER1276" s="65"/>
      <c r="VES1276" s="65"/>
      <c r="VET1276" s="65"/>
      <c r="VEU1276" s="65"/>
      <c r="VEV1276" s="65"/>
      <c r="VEW1276" s="65"/>
      <c r="VEX1276" s="65"/>
      <c r="VEY1276" s="65"/>
      <c r="VEZ1276" s="65"/>
      <c r="VFA1276" s="65"/>
      <c r="VFB1276" s="65"/>
      <c r="VFC1276" s="65"/>
      <c r="VFD1276" s="65"/>
      <c r="VFE1276" s="65"/>
      <c r="VFF1276" s="65"/>
      <c r="VFG1276" s="65"/>
      <c r="VFH1276" s="65"/>
      <c r="VFI1276" s="65"/>
      <c r="VFJ1276" s="65"/>
      <c r="VFK1276" s="65"/>
      <c r="VFL1276" s="65"/>
      <c r="VFM1276" s="65"/>
      <c r="VFN1276" s="65"/>
      <c r="VFO1276" s="65"/>
      <c r="VFP1276" s="65"/>
      <c r="VFQ1276" s="65"/>
      <c r="VFR1276" s="65"/>
      <c r="VFS1276" s="65"/>
      <c r="VFT1276" s="65"/>
      <c r="VFU1276" s="65"/>
      <c r="VFV1276" s="65"/>
      <c r="VFW1276" s="65"/>
      <c r="VFX1276" s="65"/>
      <c r="VFY1276" s="65"/>
      <c r="VFZ1276" s="65"/>
      <c r="VGA1276" s="65"/>
      <c r="VGB1276" s="65"/>
      <c r="VGC1276" s="65"/>
      <c r="VGD1276" s="65"/>
      <c r="VGE1276" s="65"/>
      <c r="VGF1276" s="65"/>
      <c r="VGG1276" s="65"/>
      <c r="VGH1276" s="65"/>
      <c r="VGI1276" s="65"/>
      <c r="VGJ1276" s="65"/>
      <c r="VGK1276" s="65"/>
      <c r="VGL1276" s="65"/>
      <c r="VGM1276" s="65"/>
      <c r="VGN1276" s="65"/>
      <c r="VGO1276" s="65"/>
      <c r="VGP1276" s="65"/>
      <c r="VGQ1276" s="65"/>
      <c r="VGR1276" s="65"/>
      <c r="VGS1276" s="65"/>
      <c r="VGT1276" s="65"/>
      <c r="VGU1276" s="65"/>
      <c r="VGV1276" s="65"/>
      <c r="VGW1276" s="65"/>
      <c r="VGX1276" s="65"/>
      <c r="VGY1276" s="65"/>
      <c r="VGZ1276" s="65"/>
      <c r="VHA1276" s="65"/>
      <c r="VHB1276" s="65"/>
      <c r="VHC1276" s="65"/>
      <c r="VHD1276" s="65"/>
      <c r="VHE1276" s="65"/>
      <c r="VHF1276" s="65"/>
      <c r="VHG1276" s="65"/>
      <c r="VHH1276" s="65"/>
      <c r="VHI1276" s="65"/>
      <c r="VHJ1276" s="65"/>
      <c r="VHK1276" s="65"/>
      <c r="VHL1276" s="65"/>
      <c r="VHM1276" s="65"/>
      <c r="VHN1276" s="65"/>
      <c r="VHO1276" s="65"/>
      <c r="VHP1276" s="65"/>
      <c r="VHQ1276" s="65"/>
      <c r="VHR1276" s="65"/>
      <c r="VHS1276" s="65"/>
      <c r="VHT1276" s="65"/>
      <c r="VHU1276" s="65"/>
      <c r="VHV1276" s="65"/>
      <c r="VHW1276" s="65"/>
      <c r="VHX1276" s="65"/>
      <c r="VHY1276" s="65"/>
      <c r="VHZ1276" s="65"/>
      <c r="VIA1276" s="65"/>
      <c r="VIB1276" s="65"/>
      <c r="VIC1276" s="65"/>
      <c r="VID1276" s="65"/>
      <c r="VIE1276" s="65"/>
      <c r="VIF1276" s="65"/>
      <c r="VIG1276" s="65"/>
      <c r="VIH1276" s="65"/>
      <c r="VII1276" s="65"/>
      <c r="VIJ1276" s="65"/>
      <c r="VIK1276" s="65"/>
      <c r="VIL1276" s="65"/>
      <c r="VIM1276" s="65"/>
      <c r="VIN1276" s="65"/>
      <c r="VIO1276" s="65"/>
      <c r="VIP1276" s="65"/>
      <c r="VIQ1276" s="65"/>
      <c r="VIR1276" s="65"/>
      <c r="VIS1276" s="65"/>
      <c r="VIT1276" s="65"/>
      <c r="VIU1276" s="65"/>
      <c r="VIV1276" s="65"/>
      <c r="VIW1276" s="65"/>
      <c r="VIX1276" s="65"/>
      <c r="VIY1276" s="65"/>
      <c r="VIZ1276" s="65"/>
      <c r="VJA1276" s="65"/>
      <c r="VJB1276" s="65"/>
      <c r="VJC1276" s="65"/>
      <c r="VJD1276" s="65"/>
      <c r="VJE1276" s="65"/>
      <c r="VJF1276" s="65"/>
      <c r="VJG1276" s="65"/>
      <c r="VJH1276" s="65"/>
      <c r="VJI1276" s="65"/>
      <c r="VJJ1276" s="65"/>
      <c r="VJK1276" s="65"/>
      <c r="VJL1276" s="65"/>
      <c r="VJM1276" s="65"/>
      <c r="VJN1276" s="65"/>
      <c r="VJO1276" s="65"/>
      <c r="VJP1276" s="65"/>
      <c r="VJQ1276" s="65"/>
      <c r="VJR1276" s="65"/>
      <c r="VJS1276" s="65"/>
      <c r="VJT1276" s="65"/>
      <c r="VJU1276" s="65"/>
      <c r="VJV1276" s="65"/>
      <c r="VJW1276" s="65"/>
      <c r="VJX1276" s="65"/>
      <c r="VJY1276" s="65"/>
      <c r="VJZ1276" s="65"/>
      <c r="VKA1276" s="65"/>
      <c r="VKB1276" s="65"/>
      <c r="VKC1276" s="65"/>
      <c r="VKD1276" s="65"/>
      <c r="VKE1276" s="65"/>
      <c r="VKF1276" s="65"/>
      <c r="VKG1276" s="65"/>
      <c r="VKH1276" s="65"/>
      <c r="VKI1276" s="65"/>
      <c r="VKJ1276" s="65"/>
      <c r="VKK1276" s="65"/>
      <c r="VKL1276" s="65"/>
      <c r="VKM1276" s="65"/>
      <c r="VKN1276" s="65"/>
      <c r="VKO1276" s="65"/>
      <c r="VKP1276" s="65"/>
      <c r="VKQ1276" s="65"/>
      <c r="VKR1276" s="65"/>
      <c r="VKS1276" s="65"/>
      <c r="VKT1276" s="65"/>
      <c r="VKU1276" s="65"/>
      <c r="VKV1276" s="65"/>
      <c r="VKW1276" s="65"/>
      <c r="VKX1276" s="65"/>
      <c r="VKY1276" s="65"/>
      <c r="VKZ1276" s="65"/>
      <c r="VLA1276" s="65"/>
      <c r="VLB1276" s="65"/>
      <c r="VLC1276" s="65"/>
      <c r="VLD1276" s="65"/>
      <c r="VLE1276" s="65"/>
      <c r="VLF1276" s="65"/>
      <c r="VLG1276" s="65"/>
      <c r="VLH1276" s="65"/>
      <c r="VLI1276" s="65"/>
      <c r="VLJ1276" s="65"/>
      <c r="VLK1276" s="65"/>
      <c r="VLL1276" s="65"/>
      <c r="VLM1276" s="65"/>
      <c r="VLN1276" s="65"/>
      <c r="VLO1276" s="65"/>
      <c r="VLP1276" s="65"/>
      <c r="VLQ1276" s="65"/>
      <c r="VLR1276" s="65"/>
      <c r="VLS1276" s="65"/>
      <c r="VLT1276" s="65"/>
      <c r="VLU1276" s="65"/>
      <c r="VLV1276" s="65"/>
      <c r="VLW1276" s="65"/>
      <c r="VLX1276" s="65"/>
      <c r="VLY1276" s="65"/>
      <c r="VLZ1276" s="65"/>
      <c r="VMA1276" s="65"/>
      <c r="VMB1276" s="65"/>
      <c r="VMC1276" s="65"/>
      <c r="VMD1276" s="65"/>
      <c r="VME1276" s="65"/>
      <c r="VMF1276" s="65"/>
      <c r="VMG1276" s="65"/>
      <c r="VMH1276" s="65"/>
      <c r="VMI1276" s="65"/>
      <c r="VMJ1276" s="65"/>
      <c r="VMK1276" s="65"/>
      <c r="VML1276" s="65"/>
      <c r="VMM1276" s="65"/>
      <c r="VMN1276" s="65"/>
      <c r="VMO1276" s="65"/>
      <c r="VMP1276" s="65"/>
      <c r="VMQ1276" s="65"/>
      <c r="VMR1276" s="65"/>
      <c r="VMS1276" s="65"/>
      <c r="VMT1276" s="65"/>
      <c r="VMU1276" s="65"/>
      <c r="VMV1276" s="65"/>
      <c r="VMW1276" s="65"/>
      <c r="VMX1276" s="65"/>
      <c r="VMY1276" s="65"/>
      <c r="VMZ1276" s="65"/>
      <c r="VNA1276" s="65"/>
      <c r="VNB1276" s="65"/>
      <c r="VNC1276" s="65"/>
      <c r="VND1276" s="65"/>
      <c r="VNE1276" s="65"/>
      <c r="VNF1276" s="65"/>
      <c r="VNG1276" s="65"/>
      <c r="VNH1276" s="65"/>
      <c r="VNI1276" s="65"/>
      <c r="VNJ1276" s="65"/>
      <c r="VNK1276" s="65"/>
      <c r="VNL1276" s="65"/>
      <c r="VNM1276" s="65"/>
      <c r="VNN1276" s="65"/>
      <c r="VNO1276" s="65"/>
      <c r="VNP1276" s="65"/>
      <c r="VNQ1276" s="65"/>
      <c r="VNR1276" s="65"/>
      <c r="VNS1276" s="65"/>
      <c r="VNT1276" s="65"/>
      <c r="VNU1276" s="65"/>
      <c r="VNV1276" s="65"/>
      <c r="VNW1276" s="65"/>
      <c r="VNX1276" s="65"/>
      <c r="VNY1276" s="65"/>
      <c r="VNZ1276" s="65"/>
      <c r="VOA1276" s="65"/>
      <c r="VOB1276" s="65"/>
      <c r="VOC1276" s="65"/>
      <c r="VOD1276" s="65"/>
      <c r="VOE1276" s="65"/>
      <c r="VOF1276" s="65"/>
      <c r="VOG1276" s="65"/>
      <c r="VOH1276" s="65"/>
      <c r="VOI1276" s="65"/>
      <c r="VOJ1276" s="65"/>
      <c r="VOK1276" s="65"/>
      <c r="VOL1276" s="65"/>
      <c r="VOM1276" s="65"/>
      <c r="VON1276" s="65"/>
      <c r="VOO1276" s="65"/>
      <c r="VOP1276" s="65"/>
      <c r="VOQ1276" s="65"/>
      <c r="VOR1276" s="65"/>
      <c r="VOS1276" s="65"/>
      <c r="VOT1276" s="65"/>
      <c r="VOU1276" s="65"/>
      <c r="VOV1276" s="65"/>
      <c r="VOW1276" s="65"/>
      <c r="VOX1276" s="65"/>
      <c r="VOY1276" s="65"/>
      <c r="VOZ1276" s="65"/>
      <c r="VPA1276" s="65"/>
      <c r="VPB1276" s="65"/>
      <c r="VPC1276" s="65"/>
      <c r="VPD1276" s="65"/>
      <c r="VPE1276" s="65"/>
      <c r="VPF1276" s="65"/>
      <c r="VPG1276" s="65"/>
      <c r="VPH1276" s="65"/>
      <c r="VPI1276" s="65"/>
      <c r="VPJ1276" s="65"/>
      <c r="VPK1276" s="65"/>
      <c r="VPL1276" s="65"/>
      <c r="VPM1276" s="65"/>
      <c r="VPN1276" s="65"/>
      <c r="VPO1276" s="65"/>
      <c r="VPP1276" s="65"/>
      <c r="VPQ1276" s="65"/>
      <c r="VPR1276" s="65"/>
      <c r="VPS1276" s="65"/>
      <c r="VPT1276" s="65"/>
      <c r="VPU1276" s="65"/>
      <c r="VPV1276" s="65"/>
      <c r="VPW1276" s="65"/>
      <c r="VPX1276" s="65"/>
      <c r="VPY1276" s="65"/>
      <c r="VPZ1276" s="65"/>
      <c r="VQA1276" s="65"/>
      <c r="VQB1276" s="65"/>
      <c r="VQC1276" s="65"/>
      <c r="VQD1276" s="65"/>
      <c r="VQE1276" s="65"/>
      <c r="VQF1276" s="65"/>
      <c r="VQG1276" s="65"/>
      <c r="VQH1276" s="65"/>
      <c r="VQI1276" s="65"/>
      <c r="VQJ1276" s="65"/>
      <c r="VQK1276" s="65"/>
      <c r="VQL1276" s="65"/>
      <c r="VQM1276" s="65"/>
      <c r="VQN1276" s="65"/>
      <c r="VQO1276" s="65"/>
      <c r="VQP1276" s="65"/>
      <c r="VQQ1276" s="65"/>
      <c r="VQR1276" s="65"/>
      <c r="VQS1276" s="65"/>
      <c r="VQT1276" s="65"/>
      <c r="VQU1276" s="65"/>
      <c r="VQV1276" s="65"/>
      <c r="VQW1276" s="65"/>
      <c r="VQX1276" s="65"/>
      <c r="VQY1276" s="65"/>
      <c r="VQZ1276" s="65"/>
      <c r="VRA1276" s="65"/>
      <c r="VRB1276" s="65"/>
      <c r="VRC1276" s="65"/>
      <c r="VRD1276" s="65"/>
      <c r="VRE1276" s="65"/>
      <c r="VRF1276" s="65"/>
      <c r="VRG1276" s="65"/>
      <c r="VRH1276" s="65"/>
      <c r="VRI1276" s="65"/>
      <c r="VRJ1276" s="65"/>
      <c r="VRK1276" s="65"/>
      <c r="VRL1276" s="65"/>
      <c r="VRM1276" s="65"/>
      <c r="VRN1276" s="65"/>
      <c r="VRO1276" s="65"/>
      <c r="VRP1276" s="65"/>
      <c r="VRQ1276" s="65"/>
      <c r="VRR1276" s="65"/>
      <c r="VRS1276" s="65"/>
      <c r="VRT1276" s="65"/>
      <c r="VRU1276" s="65"/>
      <c r="VRV1276" s="65"/>
      <c r="VRW1276" s="65"/>
      <c r="VRX1276" s="65"/>
      <c r="VRY1276" s="65"/>
      <c r="VRZ1276" s="65"/>
      <c r="VSA1276" s="65"/>
      <c r="VSB1276" s="65"/>
      <c r="VSC1276" s="65"/>
      <c r="VSD1276" s="65"/>
      <c r="VSE1276" s="65"/>
      <c r="VSF1276" s="65"/>
      <c r="VSG1276" s="65"/>
      <c r="VSH1276" s="65"/>
      <c r="VSI1276" s="65"/>
      <c r="VSJ1276" s="65"/>
      <c r="VSK1276" s="65"/>
      <c r="VSL1276" s="65"/>
      <c r="VSM1276" s="65"/>
      <c r="VSN1276" s="65"/>
      <c r="VSO1276" s="65"/>
      <c r="VSP1276" s="65"/>
      <c r="VSQ1276" s="65"/>
      <c r="VSR1276" s="65"/>
      <c r="VSS1276" s="65"/>
      <c r="VST1276" s="65"/>
      <c r="VSU1276" s="65"/>
      <c r="VSV1276" s="65"/>
      <c r="VSW1276" s="65"/>
      <c r="VSX1276" s="65"/>
      <c r="VSY1276" s="65"/>
      <c r="VSZ1276" s="65"/>
      <c r="VTA1276" s="65"/>
      <c r="VTB1276" s="65"/>
      <c r="VTC1276" s="65"/>
      <c r="VTD1276" s="65"/>
      <c r="VTE1276" s="65"/>
      <c r="VTF1276" s="65"/>
      <c r="VTG1276" s="65"/>
      <c r="VTH1276" s="65"/>
      <c r="VTI1276" s="65"/>
      <c r="VTJ1276" s="65"/>
      <c r="VTK1276" s="65"/>
      <c r="VTL1276" s="65"/>
      <c r="VTM1276" s="65"/>
      <c r="VTN1276" s="65"/>
      <c r="VTO1276" s="65"/>
      <c r="VTP1276" s="65"/>
      <c r="VTQ1276" s="65"/>
      <c r="VTR1276" s="65"/>
      <c r="VTS1276" s="65"/>
      <c r="VTT1276" s="65"/>
      <c r="VTU1276" s="65"/>
      <c r="VTV1276" s="65"/>
      <c r="VTW1276" s="65"/>
      <c r="VTX1276" s="65"/>
      <c r="VTY1276" s="65"/>
      <c r="VTZ1276" s="65"/>
      <c r="VUA1276" s="65"/>
      <c r="VUB1276" s="65"/>
      <c r="VUC1276" s="65"/>
      <c r="VUD1276" s="65"/>
      <c r="VUE1276" s="65"/>
      <c r="VUF1276" s="65"/>
      <c r="VUG1276" s="65"/>
      <c r="VUH1276" s="65"/>
      <c r="VUI1276" s="65"/>
      <c r="VUJ1276" s="65"/>
      <c r="VUK1276" s="65"/>
      <c r="VUL1276" s="65"/>
      <c r="VUM1276" s="65"/>
      <c r="VUN1276" s="65"/>
      <c r="VUO1276" s="65"/>
      <c r="VUP1276" s="65"/>
      <c r="VUQ1276" s="65"/>
      <c r="VUR1276" s="65"/>
      <c r="VUS1276" s="65"/>
      <c r="VUT1276" s="65"/>
      <c r="VUU1276" s="65"/>
      <c r="VUV1276" s="65"/>
      <c r="VUW1276" s="65"/>
      <c r="VUX1276" s="65"/>
      <c r="VUY1276" s="65"/>
      <c r="VUZ1276" s="65"/>
      <c r="VVA1276" s="65"/>
      <c r="VVB1276" s="65"/>
      <c r="VVC1276" s="65"/>
      <c r="VVD1276" s="65"/>
      <c r="VVE1276" s="65"/>
      <c r="VVF1276" s="65"/>
      <c r="VVG1276" s="65"/>
      <c r="VVH1276" s="65"/>
      <c r="VVI1276" s="65"/>
      <c r="VVJ1276" s="65"/>
      <c r="VVK1276" s="65"/>
      <c r="VVL1276" s="65"/>
      <c r="VVM1276" s="65"/>
      <c r="VVN1276" s="65"/>
      <c r="VVO1276" s="65"/>
      <c r="VVP1276" s="65"/>
      <c r="VVQ1276" s="65"/>
      <c r="VVR1276" s="65"/>
      <c r="VVS1276" s="65"/>
      <c r="VVT1276" s="65"/>
      <c r="VVU1276" s="65"/>
      <c r="VVV1276" s="65"/>
      <c r="VVW1276" s="65"/>
      <c r="VVX1276" s="65"/>
      <c r="VVY1276" s="65"/>
      <c r="VVZ1276" s="65"/>
      <c r="VWA1276" s="65"/>
      <c r="VWB1276" s="65"/>
      <c r="VWC1276" s="65"/>
      <c r="VWD1276" s="65"/>
      <c r="VWE1276" s="65"/>
      <c r="VWF1276" s="65"/>
      <c r="VWG1276" s="65"/>
      <c r="VWH1276" s="65"/>
      <c r="VWI1276" s="65"/>
      <c r="VWJ1276" s="65"/>
      <c r="VWK1276" s="65"/>
      <c r="VWL1276" s="65"/>
      <c r="VWM1276" s="65"/>
      <c r="VWN1276" s="65"/>
      <c r="VWO1276" s="65"/>
      <c r="VWP1276" s="65"/>
      <c r="VWQ1276" s="65"/>
      <c r="VWR1276" s="65"/>
      <c r="VWS1276" s="65"/>
      <c r="VWT1276" s="65"/>
      <c r="VWU1276" s="65"/>
      <c r="VWV1276" s="65"/>
      <c r="VWW1276" s="65"/>
      <c r="VWX1276" s="65"/>
      <c r="VWY1276" s="65"/>
      <c r="VWZ1276" s="65"/>
      <c r="VXA1276" s="65"/>
      <c r="VXB1276" s="65"/>
      <c r="VXC1276" s="65"/>
      <c r="VXD1276" s="65"/>
      <c r="VXE1276" s="65"/>
      <c r="VXF1276" s="65"/>
      <c r="VXG1276" s="65"/>
      <c r="VXH1276" s="65"/>
      <c r="VXI1276" s="65"/>
      <c r="VXJ1276" s="65"/>
      <c r="VXK1276" s="65"/>
      <c r="VXL1276" s="65"/>
      <c r="VXM1276" s="65"/>
      <c r="VXN1276" s="65"/>
      <c r="VXO1276" s="65"/>
      <c r="VXP1276" s="65"/>
      <c r="VXQ1276" s="65"/>
      <c r="VXR1276" s="65"/>
      <c r="VXS1276" s="65"/>
      <c r="VXT1276" s="65"/>
      <c r="VXU1276" s="65"/>
      <c r="VXV1276" s="65"/>
      <c r="VXW1276" s="65"/>
      <c r="VXX1276" s="65"/>
      <c r="VXY1276" s="65"/>
      <c r="VXZ1276" s="65"/>
      <c r="VYA1276" s="65"/>
      <c r="VYB1276" s="65"/>
      <c r="VYC1276" s="65"/>
      <c r="VYD1276" s="65"/>
      <c r="VYE1276" s="65"/>
      <c r="VYF1276" s="65"/>
      <c r="VYG1276" s="65"/>
      <c r="VYH1276" s="65"/>
      <c r="VYI1276" s="65"/>
      <c r="VYJ1276" s="65"/>
      <c r="VYK1276" s="65"/>
      <c r="VYL1276" s="65"/>
      <c r="VYM1276" s="65"/>
      <c r="VYN1276" s="65"/>
      <c r="VYO1276" s="65"/>
      <c r="VYP1276" s="65"/>
      <c r="VYQ1276" s="65"/>
      <c r="VYR1276" s="65"/>
      <c r="VYS1276" s="65"/>
      <c r="VYT1276" s="65"/>
      <c r="VYU1276" s="65"/>
      <c r="VYV1276" s="65"/>
      <c r="VYW1276" s="65"/>
      <c r="VYX1276" s="65"/>
      <c r="VYY1276" s="65"/>
      <c r="VYZ1276" s="65"/>
      <c r="VZA1276" s="65"/>
      <c r="VZB1276" s="65"/>
      <c r="VZC1276" s="65"/>
      <c r="VZD1276" s="65"/>
      <c r="VZE1276" s="65"/>
      <c r="VZF1276" s="65"/>
      <c r="VZG1276" s="65"/>
      <c r="VZH1276" s="65"/>
      <c r="VZI1276" s="65"/>
      <c r="VZJ1276" s="65"/>
      <c r="VZK1276" s="65"/>
      <c r="VZL1276" s="65"/>
      <c r="VZM1276" s="65"/>
      <c r="VZN1276" s="65"/>
      <c r="VZO1276" s="65"/>
      <c r="VZP1276" s="65"/>
      <c r="VZQ1276" s="65"/>
      <c r="VZR1276" s="65"/>
      <c r="VZS1276" s="65"/>
      <c r="VZT1276" s="65"/>
      <c r="VZU1276" s="65"/>
      <c r="VZV1276" s="65"/>
      <c r="VZW1276" s="65"/>
      <c r="VZX1276" s="65"/>
      <c r="VZY1276" s="65"/>
      <c r="VZZ1276" s="65"/>
      <c r="WAA1276" s="65"/>
      <c r="WAB1276" s="65"/>
      <c r="WAC1276" s="65"/>
      <c r="WAD1276" s="65"/>
      <c r="WAE1276" s="65"/>
      <c r="WAF1276" s="65"/>
      <c r="WAG1276" s="65"/>
      <c r="WAH1276" s="65"/>
      <c r="WAI1276" s="65"/>
      <c r="WAJ1276" s="65"/>
      <c r="WAK1276" s="65"/>
      <c r="WAL1276" s="65"/>
      <c r="WAM1276" s="65"/>
      <c r="WAN1276" s="65"/>
      <c r="WAO1276" s="65"/>
      <c r="WAP1276" s="65"/>
      <c r="WAQ1276" s="65"/>
      <c r="WAR1276" s="65"/>
      <c r="WAS1276" s="65"/>
      <c r="WAT1276" s="65"/>
      <c r="WAU1276" s="65"/>
      <c r="WAV1276" s="65"/>
      <c r="WAW1276" s="65"/>
      <c r="WAX1276" s="65"/>
      <c r="WAY1276" s="65"/>
      <c r="WAZ1276" s="65"/>
      <c r="WBA1276" s="65"/>
      <c r="WBB1276" s="65"/>
      <c r="WBC1276" s="65"/>
      <c r="WBD1276" s="65"/>
      <c r="WBE1276" s="65"/>
      <c r="WBF1276" s="65"/>
      <c r="WBG1276" s="65"/>
      <c r="WBH1276" s="65"/>
      <c r="WBI1276" s="65"/>
      <c r="WBJ1276" s="65"/>
      <c r="WBK1276" s="65"/>
      <c r="WBL1276" s="65"/>
      <c r="WBM1276" s="65"/>
      <c r="WBN1276" s="65"/>
      <c r="WBO1276" s="65"/>
      <c r="WBP1276" s="65"/>
      <c r="WBQ1276" s="65"/>
      <c r="WBR1276" s="65"/>
      <c r="WBS1276" s="65"/>
      <c r="WBT1276" s="65"/>
      <c r="WBU1276" s="65"/>
      <c r="WBV1276" s="65"/>
      <c r="WBW1276" s="65"/>
      <c r="WBX1276" s="65"/>
      <c r="WBY1276" s="65"/>
      <c r="WBZ1276" s="65"/>
      <c r="WCA1276" s="65"/>
      <c r="WCB1276" s="65"/>
      <c r="WCC1276" s="65"/>
      <c r="WCD1276" s="65"/>
      <c r="WCE1276" s="65"/>
      <c r="WCF1276" s="65"/>
      <c r="WCG1276" s="65"/>
      <c r="WCH1276" s="65"/>
      <c r="WCI1276" s="65"/>
      <c r="WCJ1276" s="65"/>
      <c r="WCK1276" s="65"/>
      <c r="WCL1276" s="65"/>
      <c r="WCM1276" s="65"/>
      <c r="WCN1276" s="65"/>
      <c r="WCO1276" s="65"/>
      <c r="WCP1276" s="65"/>
      <c r="WCQ1276" s="65"/>
      <c r="WCR1276" s="65"/>
      <c r="WCS1276" s="65"/>
      <c r="WCT1276" s="65"/>
      <c r="WCU1276" s="65"/>
      <c r="WCV1276" s="65"/>
      <c r="WCW1276" s="65"/>
      <c r="WCX1276" s="65"/>
      <c r="WCY1276" s="65"/>
      <c r="WCZ1276" s="65"/>
      <c r="WDA1276" s="65"/>
      <c r="WDB1276" s="65"/>
      <c r="WDC1276" s="65"/>
      <c r="WDD1276" s="65"/>
      <c r="WDE1276" s="65"/>
      <c r="WDF1276" s="65"/>
      <c r="WDG1276" s="65"/>
      <c r="WDH1276" s="65"/>
      <c r="WDI1276" s="65"/>
      <c r="WDJ1276" s="65"/>
      <c r="WDK1276" s="65"/>
      <c r="WDL1276" s="65"/>
      <c r="WDM1276" s="65"/>
      <c r="WDN1276" s="65"/>
      <c r="WDO1276" s="65"/>
      <c r="WDP1276" s="65"/>
      <c r="WDQ1276" s="65"/>
      <c r="WDR1276" s="65"/>
      <c r="WDS1276" s="65"/>
      <c r="WDT1276" s="65"/>
      <c r="WDU1276" s="65"/>
      <c r="WDV1276" s="65"/>
      <c r="WDW1276" s="65"/>
      <c r="WDX1276" s="65"/>
      <c r="WDY1276" s="65"/>
      <c r="WDZ1276" s="65"/>
      <c r="WEA1276" s="65"/>
      <c r="WEB1276" s="65"/>
      <c r="WEC1276" s="65"/>
      <c r="WED1276" s="65"/>
      <c r="WEE1276" s="65"/>
      <c r="WEF1276" s="65"/>
      <c r="WEG1276" s="65"/>
      <c r="WEH1276" s="65"/>
      <c r="WEI1276" s="65"/>
      <c r="WEJ1276" s="65"/>
      <c r="WEK1276" s="65"/>
      <c r="WEL1276" s="65"/>
      <c r="WEM1276" s="65"/>
      <c r="WEN1276" s="65"/>
      <c r="WEO1276" s="65"/>
      <c r="WEP1276" s="65"/>
      <c r="WEQ1276" s="65"/>
      <c r="WER1276" s="65"/>
      <c r="WES1276" s="65"/>
      <c r="WET1276" s="65"/>
      <c r="WEU1276" s="65"/>
      <c r="WEV1276" s="65"/>
      <c r="WEW1276" s="65"/>
      <c r="WEX1276" s="65"/>
      <c r="WEY1276" s="65"/>
      <c r="WEZ1276" s="65"/>
      <c r="WFA1276" s="65"/>
      <c r="WFB1276" s="65"/>
      <c r="WFC1276" s="65"/>
      <c r="WFD1276" s="65"/>
      <c r="WFE1276" s="65"/>
      <c r="WFF1276" s="65"/>
      <c r="WFG1276" s="65"/>
      <c r="WFH1276" s="65"/>
      <c r="WFI1276" s="65"/>
      <c r="WFJ1276" s="65"/>
      <c r="WFK1276" s="65"/>
      <c r="WFL1276" s="65"/>
      <c r="WFM1276" s="65"/>
      <c r="WFN1276" s="65"/>
      <c r="WFO1276" s="65"/>
      <c r="WFP1276" s="65"/>
      <c r="WFQ1276" s="65"/>
      <c r="WFR1276" s="65"/>
      <c r="WFS1276" s="65"/>
      <c r="WFT1276" s="65"/>
      <c r="WFU1276" s="65"/>
      <c r="WFV1276" s="65"/>
      <c r="WFW1276" s="65"/>
      <c r="WFX1276" s="65"/>
      <c r="WFY1276" s="65"/>
      <c r="WFZ1276" s="65"/>
      <c r="WGA1276" s="65"/>
      <c r="WGB1276" s="65"/>
      <c r="WGC1276" s="65"/>
      <c r="WGD1276" s="65"/>
      <c r="WGE1276" s="65"/>
      <c r="WGF1276" s="65"/>
      <c r="WGG1276" s="65"/>
      <c r="WGH1276" s="65"/>
      <c r="WGI1276" s="65"/>
      <c r="WGJ1276" s="65"/>
      <c r="WGK1276" s="65"/>
      <c r="WGL1276" s="65"/>
      <c r="WGM1276" s="65"/>
      <c r="WGN1276" s="65"/>
      <c r="WGO1276" s="65"/>
      <c r="WGP1276" s="65"/>
      <c r="WGQ1276" s="65"/>
      <c r="WGR1276" s="65"/>
      <c r="WGS1276" s="65"/>
      <c r="WGT1276" s="65"/>
      <c r="WGU1276" s="65"/>
      <c r="WGV1276" s="65"/>
      <c r="WGW1276" s="65"/>
      <c r="WGX1276" s="65"/>
      <c r="WGY1276" s="65"/>
      <c r="WGZ1276" s="65"/>
      <c r="WHA1276" s="65"/>
      <c r="WHB1276" s="65"/>
      <c r="WHC1276" s="65"/>
      <c r="WHD1276" s="65"/>
      <c r="WHE1276" s="65"/>
      <c r="WHF1276" s="65"/>
      <c r="WHG1276" s="65"/>
      <c r="WHH1276" s="65"/>
      <c r="WHI1276" s="65"/>
      <c r="WHJ1276" s="65"/>
      <c r="WHK1276" s="65"/>
      <c r="WHL1276" s="65"/>
      <c r="WHM1276" s="65"/>
      <c r="WHN1276" s="65"/>
      <c r="WHO1276" s="65"/>
      <c r="WHP1276" s="65"/>
      <c r="WHQ1276" s="65"/>
      <c r="WHR1276" s="65"/>
      <c r="WHS1276" s="65"/>
      <c r="WHT1276" s="65"/>
      <c r="WHU1276" s="65"/>
      <c r="WHV1276" s="65"/>
      <c r="WHW1276" s="65"/>
      <c r="WHX1276" s="65"/>
      <c r="WHY1276" s="65"/>
      <c r="WHZ1276" s="65"/>
      <c r="WIA1276" s="65"/>
      <c r="WIB1276" s="65"/>
      <c r="WIC1276" s="65"/>
      <c r="WID1276" s="65"/>
      <c r="WIE1276" s="65"/>
      <c r="WIF1276" s="65"/>
      <c r="WIG1276" s="65"/>
      <c r="WIH1276" s="65"/>
      <c r="WII1276" s="65"/>
      <c r="WIJ1276" s="65"/>
      <c r="WIK1276" s="65"/>
      <c r="WIL1276" s="65"/>
      <c r="WIM1276" s="65"/>
      <c r="WIN1276" s="65"/>
      <c r="WIO1276" s="65"/>
      <c r="WIP1276" s="65"/>
      <c r="WIQ1276" s="65"/>
      <c r="WIR1276" s="65"/>
      <c r="WIS1276" s="65"/>
      <c r="WIT1276" s="65"/>
      <c r="WIU1276" s="65"/>
      <c r="WIV1276" s="65"/>
      <c r="WIW1276" s="65"/>
      <c r="WIX1276" s="65"/>
      <c r="WIY1276" s="65"/>
      <c r="WIZ1276" s="65"/>
      <c r="WJA1276" s="65"/>
      <c r="WJB1276" s="65"/>
      <c r="WJC1276" s="65"/>
      <c r="WJD1276" s="65"/>
      <c r="WJE1276" s="65"/>
      <c r="WJF1276" s="65"/>
      <c r="WJG1276" s="65"/>
      <c r="WJH1276" s="65"/>
      <c r="WJI1276" s="65"/>
      <c r="WJJ1276" s="65"/>
      <c r="WJK1276" s="65"/>
      <c r="WJL1276" s="65"/>
      <c r="WJM1276" s="65"/>
      <c r="WJN1276" s="65"/>
      <c r="WJO1276" s="65"/>
      <c r="WJP1276" s="65"/>
      <c r="WJQ1276" s="65"/>
      <c r="WJR1276" s="65"/>
      <c r="WJS1276" s="65"/>
      <c r="WJT1276" s="65"/>
      <c r="WJU1276" s="65"/>
      <c r="WJV1276" s="65"/>
      <c r="WJW1276" s="65"/>
      <c r="WJX1276" s="65"/>
      <c r="WJY1276" s="65"/>
      <c r="WJZ1276" s="65"/>
      <c r="WKA1276" s="65"/>
      <c r="WKB1276" s="65"/>
      <c r="WKC1276" s="65"/>
      <c r="WKD1276" s="65"/>
      <c r="WKE1276" s="65"/>
      <c r="WKF1276" s="65"/>
      <c r="WKG1276" s="65"/>
      <c r="WKH1276" s="65"/>
      <c r="WKI1276" s="65"/>
      <c r="WKJ1276" s="65"/>
      <c r="WKK1276" s="65"/>
      <c r="WKL1276" s="65"/>
      <c r="WKM1276" s="65"/>
      <c r="WKN1276" s="65"/>
      <c r="WKO1276" s="65"/>
      <c r="WKP1276" s="65"/>
      <c r="WKQ1276" s="65"/>
      <c r="WKR1276" s="65"/>
      <c r="WKS1276" s="65"/>
      <c r="WKT1276" s="65"/>
      <c r="WKU1276" s="65"/>
      <c r="WKV1276" s="65"/>
      <c r="WKW1276" s="65"/>
      <c r="WKX1276" s="65"/>
      <c r="WKY1276" s="65"/>
      <c r="WKZ1276" s="65"/>
      <c r="WLA1276" s="65"/>
      <c r="WLB1276" s="65"/>
      <c r="WLC1276" s="65"/>
      <c r="WLD1276" s="65"/>
      <c r="WLE1276" s="65"/>
      <c r="WLF1276" s="65"/>
      <c r="WLG1276" s="65"/>
      <c r="WLH1276" s="65"/>
      <c r="WLI1276" s="65"/>
      <c r="WLJ1276" s="65"/>
      <c r="WLK1276" s="65"/>
      <c r="WLL1276" s="65"/>
      <c r="WLM1276" s="65"/>
      <c r="WLN1276" s="65"/>
      <c r="WLO1276" s="65"/>
      <c r="WLP1276" s="65"/>
      <c r="WLQ1276" s="65"/>
      <c r="WLR1276" s="65"/>
      <c r="WLS1276" s="65"/>
      <c r="WLT1276" s="65"/>
      <c r="WLU1276" s="65"/>
      <c r="WLV1276" s="65"/>
      <c r="WLW1276" s="65"/>
      <c r="WLX1276" s="65"/>
      <c r="WLY1276" s="65"/>
      <c r="WLZ1276" s="65"/>
      <c r="WMA1276" s="65"/>
      <c r="WMB1276" s="65"/>
      <c r="WMC1276" s="65"/>
      <c r="WMD1276" s="65"/>
      <c r="WME1276" s="65"/>
      <c r="WMF1276" s="65"/>
      <c r="WMG1276" s="65"/>
      <c r="WMH1276" s="65"/>
      <c r="WMI1276" s="65"/>
      <c r="WMJ1276" s="65"/>
      <c r="WMK1276" s="65"/>
      <c r="WML1276" s="65"/>
      <c r="WMM1276" s="65"/>
      <c r="WMN1276" s="65"/>
      <c r="WMO1276" s="65"/>
      <c r="WMP1276" s="65"/>
      <c r="WMQ1276" s="65"/>
      <c r="WMR1276" s="65"/>
      <c r="WMS1276" s="65"/>
      <c r="WMT1276" s="65"/>
      <c r="WMU1276" s="65"/>
      <c r="WMV1276" s="65"/>
      <c r="WMW1276" s="65"/>
      <c r="WMX1276" s="65"/>
      <c r="WMY1276" s="65"/>
      <c r="WMZ1276" s="65"/>
      <c r="WNA1276" s="65"/>
      <c r="WNB1276" s="65"/>
      <c r="WNC1276" s="65"/>
      <c r="WND1276" s="65"/>
      <c r="WNE1276" s="65"/>
      <c r="WNF1276" s="65"/>
      <c r="WNG1276" s="65"/>
      <c r="WNH1276" s="65"/>
      <c r="WNI1276" s="65"/>
      <c r="WNJ1276" s="65"/>
      <c r="WNK1276" s="65"/>
      <c r="WNL1276" s="65"/>
      <c r="WNM1276" s="65"/>
      <c r="WNN1276" s="65"/>
      <c r="WNO1276" s="65"/>
      <c r="WNP1276" s="65"/>
      <c r="WNQ1276" s="65"/>
      <c r="WNR1276" s="65"/>
      <c r="WNS1276" s="65"/>
      <c r="WNT1276" s="65"/>
      <c r="WNU1276" s="65"/>
      <c r="WNV1276" s="65"/>
      <c r="WNW1276" s="65"/>
      <c r="WNX1276" s="65"/>
      <c r="WNY1276" s="65"/>
      <c r="WNZ1276" s="65"/>
      <c r="WOA1276" s="65"/>
      <c r="WOB1276" s="65"/>
      <c r="WOC1276" s="65"/>
      <c r="WOD1276" s="65"/>
      <c r="WOE1276" s="65"/>
      <c r="WOF1276" s="65"/>
      <c r="WOG1276" s="65"/>
      <c r="WOH1276" s="65"/>
      <c r="WOI1276" s="65"/>
      <c r="WOJ1276" s="65"/>
      <c r="WOK1276" s="65"/>
      <c r="WOL1276" s="65"/>
      <c r="WOM1276" s="65"/>
      <c r="WON1276" s="65"/>
      <c r="WOO1276" s="65"/>
      <c r="WOP1276" s="65"/>
      <c r="WOQ1276" s="65"/>
      <c r="WOR1276" s="65"/>
      <c r="WOS1276" s="65"/>
      <c r="WOT1276" s="65"/>
      <c r="WOU1276" s="65"/>
      <c r="WOV1276" s="65"/>
      <c r="WOW1276" s="65"/>
      <c r="WOX1276" s="65"/>
      <c r="WOY1276" s="65"/>
      <c r="WOZ1276" s="65"/>
      <c r="WPA1276" s="65"/>
      <c r="WPB1276" s="65"/>
      <c r="WPC1276" s="65"/>
      <c r="WPD1276" s="65"/>
      <c r="WPE1276" s="65"/>
      <c r="WPF1276" s="65"/>
      <c r="WPG1276" s="65"/>
      <c r="WPH1276" s="65"/>
      <c r="WPI1276" s="65"/>
      <c r="WPJ1276" s="65"/>
      <c r="WPK1276" s="65"/>
      <c r="WPL1276" s="65"/>
      <c r="WPM1276" s="65"/>
      <c r="WPN1276" s="65"/>
      <c r="WPO1276" s="65"/>
      <c r="WPP1276" s="65"/>
      <c r="WPQ1276" s="65"/>
      <c r="WPR1276" s="65"/>
      <c r="WPS1276" s="65"/>
      <c r="WPT1276" s="65"/>
      <c r="WPU1276" s="65"/>
      <c r="WPV1276" s="65"/>
      <c r="WPW1276" s="65"/>
      <c r="WPX1276" s="65"/>
      <c r="WPY1276" s="65"/>
      <c r="WPZ1276" s="65"/>
      <c r="WQA1276" s="65"/>
      <c r="WQB1276" s="65"/>
      <c r="WQC1276" s="65"/>
      <c r="WQD1276" s="65"/>
      <c r="WQE1276" s="65"/>
      <c r="WQF1276" s="65"/>
      <c r="WQG1276" s="65"/>
      <c r="WQH1276" s="65"/>
      <c r="WQI1276" s="65"/>
      <c r="WQJ1276" s="65"/>
      <c r="WQK1276" s="65"/>
      <c r="WQL1276" s="65"/>
      <c r="WQM1276" s="65"/>
      <c r="WQN1276" s="65"/>
      <c r="WQO1276" s="65"/>
      <c r="WQP1276" s="65"/>
      <c r="WQQ1276" s="65"/>
      <c r="WQR1276" s="65"/>
      <c r="WQS1276" s="65"/>
      <c r="WQT1276" s="65"/>
      <c r="WQU1276" s="65"/>
      <c r="WQV1276" s="65"/>
      <c r="WQW1276" s="65"/>
      <c r="WQX1276" s="65"/>
      <c r="WQY1276" s="65"/>
      <c r="WQZ1276" s="65"/>
      <c r="WRA1276" s="65"/>
      <c r="WRB1276" s="65"/>
      <c r="WRC1276" s="65"/>
      <c r="WRD1276" s="65"/>
      <c r="WRE1276" s="65"/>
      <c r="WRF1276" s="65"/>
      <c r="WRG1276" s="65"/>
      <c r="WRH1276" s="65"/>
      <c r="WRI1276" s="65"/>
      <c r="WRJ1276" s="65"/>
      <c r="WRK1276" s="65"/>
      <c r="WRL1276" s="65"/>
      <c r="WRM1276" s="65"/>
      <c r="WRN1276" s="65"/>
      <c r="WRO1276" s="65"/>
      <c r="WRP1276" s="65"/>
      <c r="WRQ1276" s="65"/>
      <c r="WRR1276" s="65"/>
      <c r="WRS1276" s="65"/>
      <c r="WRT1276" s="65"/>
      <c r="WRU1276" s="65"/>
      <c r="WRV1276" s="65"/>
      <c r="WRW1276" s="65"/>
      <c r="WRX1276" s="65"/>
      <c r="WRY1276" s="65"/>
      <c r="WRZ1276" s="65"/>
      <c r="WSA1276" s="65"/>
      <c r="WSB1276" s="65"/>
      <c r="WSC1276" s="65"/>
      <c r="WSD1276" s="65"/>
      <c r="WSE1276" s="65"/>
      <c r="WSF1276" s="65"/>
      <c r="WSG1276" s="65"/>
      <c r="WSH1276" s="65"/>
      <c r="WSI1276" s="65"/>
      <c r="WSJ1276" s="65"/>
      <c r="WSK1276" s="65"/>
      <c r="WSL1276" s="65"/>
      <c r="WSM1276" s="65"/>
      <c r="WSN1276" s="65"/>
      <c r="WSO1276" s="65"/>
      <c r="WSP1276" s="65"/>
      <c r="WSQ1276" s="65"/>
      <c r="WSR1276" s="65"/>
      <c r="WSS1276" s="65"/>
      <c r="WST1276" s="65"/>
      <c r="WSU1276" s="65"/>
      <c r="WSV1276" s="65"/>
      <c r="WSW1276" s="65"/>
      <c r="WSX1276" s="65"/>
      <c r="WSY1276" s="65"/>
      <c r="WSZ1276" s="65"/>
      <c r="WTA1276" s="65"/>
      <c r="WTB1276" s="65"/>
      <c r="WTC1276" s="65"/>
      <c r="WTD1276" s="65"/>
      <c r="WTE1276" s="65"/>
      <c r="WTF1276" s="65"/>
      <c r="WTG1276" s="65"/>
      <c r="WTH1276" s="65"/>
      <c r="WTI1276" s="65"/>
      <c r="WTJ1276" s="65"/>
      <c r="WTK1276" s="65"/>
      <c r="WTL1276" s="65"/>
      <c r="WTM1276" s="65"/>
      <c r="WTN1276" s="65"/>
      <c r="WTO1276" s="65"/>
      <c r="WTP1276" s="65"/>
      <c r="WTQ1276" s="65"/>
      <c r="WTR1276" s="65"/>
      <c r="WTS1276" s="65"/>
      <c r="WTT1276" s="65"/>
      <c r="WTU1276" s="65"/>
      <c r="WTV1276" s="65"/>
      <c r="WTW1276" s="65"/>
      <c r="WTX1276" s="65"/>
      <c r="WTY1276" s="65"/>
      <c r="WTZ1276" s="65"/>
      <c r="WUA1276" s="65"/>
      <c r="WUB1276" s="65"/>
      <c r="WUC1276" s="65"/>
      <c r="WUD1276" s="65"/>
      <c r="WUE1276" s="65"/>
      <c r="WUF1276" s="65"/>
      <c r="WUG1276" s="65"/>
      <c r="WUH1276" s="65"/>
      <c r="WUI1276" s="65"/>
      <c r="WUJ1276" s="65"/>
      <c r="WUK1276" s="65"/>
      <c r="WUL1276" s="65"/>
      <c r="WUM1276" s="65"/>
      <c r="WUN1276" s="65"/>
      <c r="WUO1276" s="65"/>
      <c r="WUP1276" s="65"/>
      <c r="WUQ1276" s="65"/>
      <c r="WUR1276" s="65"/>
      <c r="WUS1276" s="65"/>
      <c r="WUT1276" s="65"/>
      <c r="WUU1276" s="65"/>
      <c r="WUV1276" s="65"/>
      <c r="WUW1276" s="65"/>
      <c r="WUX1276" s="65"/>
      <c r="WUY1276" s="65"/>
      <c r="WUZ1276" s="65"/>
      <c r="WVA1276" s="65"/>
      <c r="WVB1276" s="65"/>
      <c r="WVC1276" s="65"/>
      <c r="WVD1276" s="65"/>
      <c r="WVE1276" s="65"/>
      <c r="WVF1276" s="65"/>
      <c r="WVG1276" s="65"/>
      <c r="WVH1276" s="65"/>
      <c r="WVI1276" s="65"/>
      <c r="WVJ1276" s="65"/>
      <c r="WVK1276" s="65"/>
      <c r="WVL1276" s="65"/>
      <c r="WVM1276" s="65"/>
      <c r="WVN1276" s="65"/>
      <c r="WVO1276" s="65"/>
      <c r="WVP1276" s="65"/>
      <c r="WVQ1276" s="65"/>
      <c r="WVR1276" s="65"/>
      <c r="WVS1276" s="65"/>
      <c r="WVT1276" s="65"/>
      <c r="WVU1276" s="65"/>
      <c r="WVV1276" s="65"/>
      <c r="WVW1276" s="65"/>
      <c r="WVX1276" s="65"/>
      <c r="WVY1276" s="65"/>
      <c r="WVZ1276" s="65"/>
      <c r="WWA1276" s="65"/>
      <c r="WWB1276" s="65"/>
      <c r="WWC1276" s="65"/>
      <c r="WWD1276" s="65"/>
      <c r="WWE1276" s="65"/>
      <c r="WWF1276" s="65"/>
      <c r="WWG1276" s="65"/>
      <c r="WWH1276" s="65"/>
      <c r="WWI1276" s="65"/>
      <c r="WWJ1276" s="65"/>
      <c r="WWK1276" s="65"/>
      <c r="WWL1276" s="65"/>
      <c r="WWM1276" s="65"/>
      <c r="WWN1276" s="65"/>
      <c r="WWO1276" s="65"/>
      <c r="WWP1276" s="65"/>
      <c r="WWQ1276" s="65"/>
      <c r="WWR1276" s="65"/>
      <c r="WWS1276" s="65"/>
      <c r="WWT1276" s="65"/>
      <c r="WWU1276" s="65"/>
      <c r="WWV1276" s="65"/>
      <c r="WWW1276" s="65"/>
      <c r="WWX1276" s="65"/>
      <c r="WWY1276" s="65"/>
      <c r="WWZ1276" s="65"/>
      <c r="WXA1276" s="65"/>
      <c r="WXB1276" s="65"/>
      <c r="WXC1276" s="65"/>
      <c r="WXD1276" s="65"/>
      <c r="WXE1276" s="65"/>
      <c r="WXF1276" s="65"/>
      <c r="WXG1276" s="65"/>
      <c r="WXH1276" s="65"/>
      <c r="WXI1276" s="65"/>
      <c r="WXJ1276" s="65"/>
      <c r="WXK1276" s="65"/>
      <c r="WXL1276" s="65"/>
      <c r="WXM1276" s="65"/>
      <c r="WXN1276" s="65"/>
      <c r="WXO1276" s="65"/>
      <c r="WXP1276" s="65"/>
      <c r="WXQ1276" s="65"/>
      <c r="WXR1276" s="65"/>
      <c r="WXS1276" s="65"/>
      <c r="WXT1276" s="65"/>
      <c r="WXU1276" s="65"/>
      <c r="WXV1276" s="65"/>
      <c r="WXW1276" s="65"/>
      <c r="WXX1276" s="65"/>
      <c r="WXY1276" s="65"/>
      <c r="WXZ1276" s="65"/>
      <c r="WYA1276" s="65"/>
      <c r="WYB1276" s="65"/>
      <c r="WYC1276" s="65"/>
      <c r="WYD1276" s="65"/>
      <c r="WYE1276" s="65"/>
      <c r="WYF1276" s="65"/>
      <c r="WYG1276" s="65"/>
      <c r="WYH1276" s="65"/>
      <c r="WYI1276" s="65"/>
      <c r="WYJ1276" s="65"/>
      <c r="WYK1276" s="65"/>
      <c r="WYL1276" s="65"/>
      <c r="WYM1276" s="65"/>
      <c r="WYN1276" s="65"/>
      <c r="WYO1276" s="65"/>
      <c r="WYP1276" s="65"/>
      <c r="WYQ1276" s="65"/>
      <c r="WYR1276" s="65"/>
      <c r="WYS1276" s="65"/>
      <c r="WYT1276" s="65"/>
      <c r="WYU1276" s="65"/>
      <c r="WYV1276" s="65"/>
      <c r="WYW1276" s="65"/>
      <c r="WYX1276" s="65"/>
      <c r="WYY1276" s="65"/>
      <c r="WYZ1276" s="65"/>
      <c r="WZA1276" s="65"/>
      <c r="WZB1276" s="65"/>
      <c r="WZC1276" s="65"/>
      <c r="WZD1276" s="65"/>
      <c r="WZE1276" s="65"/>
      <c r="WZF1276" s="65"/>
      <c r="WZG1276" s="65"/>
      <c r="WZH1276" s="65"/>
      <c r="WZI1276" s="65"/>
      <c r="WZJ1276" s="65"/>
      <c r="WZK1276" s="65"/>
      <c r="WZL1276" s="65"/>
      <c r="WZM1276" s="65"/>
      <c r="WZN1276" s="65"/>
      <c r="WZO1276" s="65"/>
      <c r="WZP1276" s="65"/>
      <c r="WZQ1276" s="65"/>
      <c r="WZR1276" s="65"/>
      <c r="WZS1276" s="65"/>
      <c r="WZT1276" s="65"/>
      <c r="WZU1276" s="65"/>
      <c r="WZV1276" s="65"/>
      <c r="WZW1276" s="65"/>
      <c r="WZX1276" s="65"/>
      <c r="WZY1276" s="65"/>
      <c r="WZZ1276" s="65"/>
      <c r="XAA1276" s="65"/>
      <c r="XAB1276" s="65"/>
      <c r="XAC1276" s="65"/>
      <c r="XAD1276" s="65"/>
      <c r="XAE1276" s="65"/>
      <c r="XAF1276" s="65"/>
      <c r="XAG1276" s="65"/>
      <c r="XAH1276" s="65"/>
      <c r="XAI1276" s="65"/>
      <c r="XAJ1276" s="65"/>
      <c r="XAK1276" s="65"/>
      <c r="XAL1276" s="65"/>
      <c r="XAM1276" s="65"/>
      <c r="XAN1276" s="65"/>
      <c r="XAO1276" s="65"/>
      <c r="XAP1276" s="65"/>
      <c r="XAQ1276" s="65"/>
      <c r="XAR1276" s="65"/>
      <c r="XAS1276" s="65"/>
      <c r="XAT1276" s="65"/>
      <c r="XAU1276" s="65"/>
      <c r="XAV1276" s="65"/>
      <c r="XAW1276" s="65"/>
      <c r="XAX1276" s="65"/>
      <c r="XAY1276" s="65"/>
      <c r="XAZ1276" s="65"/>
      <c r="XBA1276" s="65"/>
      <c r="XBB1276" s="65"/>
      <c r="XBC1276" s="65"/>
      <c r="XBD1276" s="65"/>
      <c r="XBE1276" s="65"/>
      <c r="XBF1276" s="65"/>
      <c r="XBG1276" s="65"/>
      <c r="XBH1276" s="65"/>
      <c r="XBI1276" s="65"/>
      <c r="XBJ1276" s="65"/>
      <c r="XBK1276" s="65"/>
      <c r="XBL1276" s="65"/>
      <c r="XBM1276" s="65"/>
      <c r="XBN1276" s="65"/>
      <c r="XBO1276" s="65"/>
      <c r="XBP1276" s="65"/>
      <c r="XBQ1276" s="65"/>
      <c r="XBR1276" s="65"/>
      <c r="XBS1276" s="65"/>
      <c r="XBT1276" s="65"/>
      <c r="XBU1276" s="65"/>
      <c r="XBV1276" s="65"/>
      <c r="XBW1276" s="65"/>
      <c r="XBX1276" s="65"/>
      <c r="XBY1276" s="65"/>
      <c r="XBZ1276" s="65"/>
      <c r="XCA1276" s="65"/>
      <c r="XCB1276" s="65"/>
      <c r="XCC1276" s="65"/>
      <c r="XCD1276" s="65"/>
      <c r="XCE1276" s="65"/>
      <c r="XCF1276" s="65"/>
      <c r="XCG1276" s="65"/>
      <c r="XCH1276" s="65"/>
      <c r="XCI1276" s="65"/>
      <c r="XCJ1276" s="65"/>
      <c r="XCK1276" s="65"/>
      <c r="XCL1276" s="65"/>
      <c r="XCM1276" s="65"/>
      <c r="XCN1276" s="65"/>
      <c r="XCO1276" s="65"/>
      <c r="XCP1276" s="65"/>
      <c r="XCQ1276" s="65"/>
      <c r="XCR1276" s="65"/>
      <c r="XCS1276" s="65"/>
      <c r="XCT1276" s="65"/>
      <c r="XCU1276" s="65"/>
      <c r="XCV1276" s="65"/>
      <c r="XCW1276" s="65"/>
      <c r="XCX1276" s="65"/>
      <c r="XCY1276" s="65"/>
      <c r="XCZ1276" s="65"/>
      <c r="XDA1276" s="65"/>
      <c r="XDB1276" s="65"/>
      <c r="XDC1276" s="65"/>
      <c r="XDD1276" s="65"/>
      <c r="XDE1276" s="65"/>
      <c r="XDF1276" s="65"/>
      <c r="XDG1276" s="65"/>
      <c r="XDH1276" s="65"/>
      <c r="XDI1276" s="65"/>
      <c r="XDJ1276" s="65"/>
      <c r="XDK1276" s="65"/>
      <c r="XDL1276" s="65"/>
      <c r="XDM1276" s="65"/>
      <c r="XDN1276" s="65"/>
      <c r="XDO1276" s="65"/>
      <c r="XDP1276" s="65"/>
      <c r="XDQ1276" s="65"/>
      <c r="XDR1276" s="65"/>
      <c r="XDS1276" s="65"/>
      <c r="XDT1276" s="65"/>
      <c r="XDU1276" s="65"/>
      <c r="XDV1276" s="65"/>
      <c r="XDW1276" s="65"/>
      <c r="XDX1276" s="65"/>
      <c r="XDY1276" s="65"/>
      <c r="XDZ1276" s="65"/>
      <c r="XEA1276" s="65"/>
      <c r="XEB1276" s="65"/>
      <c r="XEC1276" s="65"/>
      <c r="XED1276" s="65"/>
      <c r="XEE1276" s="65"/>
      <c r="XEF1276" s="65"/>
      <c r="XEG1276" s="65"/>
      <c r="XEH1276" s="65"/>
      <c r="XEI1276" s="65"/>
      <c r="XEJ1276" s="65"/>
      <c r="XEK1276" s="65"/>
      <c r="XEL1276" s="65"/>
      <c r="XEM1276" s="65"/>
      <c r="XEN1276" s="65"/>
      <c r="XEO1276" s="65"/>
      <c r="XEP1276" s="65"/>
      <c r="XEQ1276" s="65"/>
      <c r="XER1276" s="65"/>
      <c r="XES1276" s="65"/>
      <c r="XET1276" s="65"/>
      <c r="XEU1276" s="65"/>
      <c r="XEV1276" s="65"/>
      <c r="XEW1276" s="65"/>
      <c r="XEX1276" s="65"/>
      <c r="XEY1276" s="65"/>
      <c r="XEZ1276" s="65"/>
      <c r="XFA1276" s="65"/>
      <c r="XFB1276" s="65"/>
    </row>
    <row r="1277" ht="21" spans="1:10">
      <c r="A1277" s="65">
        <v>250402</v>
      </c>
      <c r="B1277" s="65" t="s">
        <v>1882</v>
      </c>
      <c r="C1277" s="66"/>
      <c r="D1277" s="67"/>
      <c r="E1277" s="67"/>
      <c r="F1277" s="67"/>
      <c r="G1277" s="67"/>
      <c r="H1277" s="67"/>
      <c r="I1277" s="72"/>
      <c r="J1277" s="148"/>
    </row>
    <row r="1278" ht="14.25" spans="1:10">
      <c r="A1278" s="138" t="s">
        <v>1883</v>
      </c>
      <c r="B1278" s="138" t="s">
        <v>1340</v>
      </c>
      <c r="C1278" s="138"/>
      <c r="D1278" s="139"/>
      <c r="E1278" s="139" t="s">
        <v>928</v>
      </c>
      <c r="F1278" s="138"/>
      <c r="G1278" s="139">
        <v>14</v>
      </c>
      <c r="H1278" s="139">
        <v>14</v>
      </c>
      <c r="I1278" s="139">
        <v>14</v>
      </c>
      <c r="J1278" s="148"/>
    </row>
    <row r="1279" ht="14.25" spans="1:10">
      <c r="A1279" s="138" t="s">
        <v>1884</v>
      </c>
      <c r="B1279" s="138" t="s">
        <v>1885</v>
      </c>
      <c r="C1279" s="138"/>
      <c r="D1279" s="139"/>
      <c r="E1279" s="139" t="s">
        <v>928</v>
      </c>
      <c r="F1279" s="138"/>
      <c r="G1279" s="139">
        <v>36</v>
      </c>
      <c r="H1279" s="139">
        <v>36</v>
      </c>
      <c r="I1279" s="139">
        <v>36</v>
      </c>
      <c r="J1279" s="148"/>
    </row>
    <row r="1280" ht="14.25" spans="1:10">
      <c r="A1280" s="65">
        <v>250402002</v>
      </c>
      <c r="B1280" s="65" t="s">
        <v>1886</v>
      </c>
      <c r="C1280" s="66"/>
      <c r="D1280" s="67"/>
      <c r="E1280" s="67" t="s">
        <v>928</v>
      </c>
      <c r="F1280" s="67"/>
      <c r="G1280" s="67"/>
      <c r="H1280" s="67"/>
      <c r="I1280" s="72"/>
      <c r="J1280" s="148"/>
    </row>
    <row r="1281" ht="14.25" spans="1:10">
      <c r="A1281" s="65" t="s">
        <v>1887</v>
      </c>
      <c r="B1281" s="65" t="s">
        <v>1888</v>
      </c>
      <c r="C1281" s="66"/>
      <c r="D1281" s="67"/>
      <c r="E1281" s="67" t="s">
        <v>928</v>
      </c>
      <c r="F1281" s="67"/>
      <c r="G1281" s="67">
        <v>12</v>
      </c>
      <c r="H1281" s="67">
        <v>12</v>
      </c>
      <c r="I1281" s="67">
        <v>12</v>
      </c>
      <c r="J1281" s="148"/>
    </row>
    <row r="1282" ht="14.25" spans="1:10">
      <c r="A1282" s="65" t="s">
        <v>1889</v>
      </c>
      <c r="B1282" s="65" t="s">
        <v>1890</v>
      </c>
      <c r="C1282" s="66"/>
      <c r="D1282" s="67"/>
      <c r="E1282" s="67" t="s">
        <v>928</v>
      </c>
      <c r="F1282" s="67"/>
      <c r="G1282" s="67">
        <v>74</v>
      </c>
      <c r="H1282" s="67">
        <v>74</v>
      </c>
      <c r="I1282" s="67">
        <v>74</v>
      </c>
      <c r="J1282" s="148"/>
    </row>
    <row r="1283" ht="21" spans="1:10">
      <c r="A1283" s="65">
        <v>250402003</v>
      </c>
      <c r="B1283" s="65" t="s">
        <v>1891</v>
      </c>
      <c r="C1283" s="66" t="s">
        <v>1892</v>
      </c>
      <c r="D1283" s="67"/>
      <c r="E1283" s="67" t="s">
        <v>928</v>
      </c>
      <c r="F1283" s="67" t="s">
        <v>1846</v>
      </c>
      <c r="G1283" s="67"/>
      <c r="H1283" s="67"/>
      <c r="I1283" s="72"/>
      <c r="J1283" s="148"/>
    </row>
    <row r="1284" ht="14.25" spans="1:10">
      <c r="A1284" s="65" t="s">
        <v>1893</v>
      </c>
      <c r="B1284" s="65" t="s">
        <v>1709</v>
      </c>
      <c r="C1284" s="66"/>
      <c r="D1284" s="67"/>
      <c r="E1284" s="67" t="s">
        <v>928</v>
      </c>
      <c r="F1284" s="67"/>
      <c r="G1284" s="67">
        <v>30</v>
      </c>
      <c r="H1284" s="67">
        <v>30</v>
      </c>
      <c r="I1284" s="72">
        <v>30</v>
      </c>
      <c r="J1284" s="148"/>
    </row>
    <row r="1285" ht="14.25" spans="1:10">
      <c r="A1285" s="65" t="s">
        <v>1894</v>
      </c>
      <c r="B1285" s="65" t="s">
        <v>1895</v>
      </c>
      <c r="C1285" s="66"/>
      <c r="D1285" s="67"/>
      <c r="E1285" s="67" t="s">
        <v>928</v>
      </c>
      <c r="F1285" s="67"/>
      <c r="G1285" s="67">
        <v>50</v>
      </c>
      <c r="H1285" s="67">
        <v>50</v>
      </c>
      <c r="I1285" s="67">
        <v>50</v>
      </c>
      <c r="J1285" s="148"/>
    </row>
    <row r="1286" ht="14.25" spans="1:10">
      <c r="A1286" s="65">
        <v>250402004</v>
      </c>
      <c r="B1286" s="65" t="s">
        <v>1896</v>
      </c>
      <c r="C1286" s="173" t="s">
        <v>1709</v>
      </c>
      <c r="D1286" s="67"/>
      <c r="E1286" s="67" t="s">
        <v>928</v>
      </c>
      <c r="F1286" s="67"/>
      <c r="G1286" s="67">
        <v>14</v>
      </c>
      <c r="H1286" s="67">
        <v>14</v>
      </c>
      <c r="I1286" s="67">
        <v>14</v>
      </c>
      <c r="J1286" s="148"/>
    </row>
    <row r="1287" ht="22.5" spans="1:10">
      <c r="A1287" s="138" t="s">
        <v>1897</v>
      </c>
      <c r="B1287" s="138" t="s">
        <v>1898</v>
      </c>
      <c r="C1287" s="138"/>
      <c r="D1287" s="139"/>
      <c r="E1287" s="120" t="s">
        <v>928</v>
      </c>
      <c r="F1287" s="138"/>
      <c r="G1287" s="139">
        <v>90</v>
      </c>
      <c r="H1287" s="139">
        <v>90</v>
      </c>
      <c r="I1287" s="139">
        <v>90</v>
      </c>
      <c r="J1287" s="148"/>
    </row>
    <row r="1288" ht="21" spans="1:10">
      <c r="A1288" s="65">
        <v>250402005</v>
      </c>
      <c r="B1288" s="65" t="s">
        <v>1899</v>
      </c>
      <c r="C1288" s="65" t="s">
        <v>1900</v>
      </c>
      <c r="D1288" s="67"/>
      <c r="E1288" s="67" t="s">
        <v>928</v>
      </c>
      <c r="F1288" s="67" t="s">
        <v>1901</v>
      </c>
      <c r="G1288" s="67">
        <v>50</v>
      </c>
      <c r="H1288" s="67">
        <v>50</v>
      </c>
      <c r="I1288" s="67">
        <v>50</v>
      </c>
      <c r="J1288" s="148"/>
    </row>
    <row r="1289" ht="21" spans="1:10">
      <c r="A1289" s="65">
        <v>250402006</v>
      </c>
      <c r="B1289" s="65" t="s">
        <v>1902</v>
      </c>
      <c r="C1289" s="66"/>
      <c r="D1289" s="67"/>
      <c r="E1289" s="67" t="s">
        <v>928</v>
      </c>
      <c r="F1289" s="67"/>
      <c r="G1289" s="67"/>
      <c r="H1289" s="67"/>
      <c r="I1289" s="72"/>
      <c r="J1289" s="148"/>
    </row>
    <row r="1290" ht="14.25" spans="1:10">
      <c r="A1290" s="65" t="s">
        <v>1903</v>
      </c>
      <c r="B1290" s="65" t="s">
        <v>1888</v>
      </c>
      <c r="C1290" s="66"/>
      <c r="D1290" s="67"/>
      <c r="E1290" s="67" t="s">
        <v>928</v>
      </c>
      <c r="F1290" s="67"/>
      <c r="G1290" s="67">
        <v>14</v>
      </c>
      <c r="H1290" s="67">
        <v>14</v>
      </c>
      <c r="I1290" s="67">
        <v>14</v>
      </c>
      <c r="J1290" s="148"/>
    </row>
    <row r="1291" ht="14.25" spans="1:10">
      <c r="A1291" s="65" t="s">
        <v>1904</v>
      </c>
      <c r="B1291" s="65" t="s">
        <v>1890</v>
      </c>
      <c r="C1291" s="66"/>
      <c r="D1291" s="67"/>
      <c r="E1291" s="67" t="s">
        <v>928</v>
      </c>
      <c r="F1291" s="67"/>
      <c r="G1291" s="67">
        <v>80</v>
      </c>
      <c r="H1291" s="67">
        <v>80</v>
      </c>
      <c r="I1291" s="67">
        <v>80</v>
      </c>
      <c r="J1291" s="148"/>
    </row>
    <row r="1292" ht="21" spans="1:10">
      <c r="A1292" s="65">
        <v>250402007</v>
      </c>
      <c r="B1292" s="65" t="s">
        <v>1905</v>
      </c>
      <c r="C1292" s="66"/>
      <c r="D1292" s="67"/>
      <c r="E1292" s="67" t="s">
        <v>928</v>
      </c>
      <c r="F1292" s="67"/>
      <c r="G1292" s="67"/>
      <c r="H1292" s="67"/>
      <c r="I1292" s="72"/>
      <c r="J1292" s="148"/>
    </row>
    <row r="1293" ht="14.25" spans="1:10">
      <c r="A1293" s="65" t="s">
        <v>1906</v>
      </c>
      <c r="B1293" s="65" t="s">
        <v>1888</v>
      </c>
      <c r="C1293" s="66"/>
      <c r="D1293" s="67"/>
      <c r="E1293" s="67" t="s">
        <v>928</v>
      </c>
      <c r="F1293" s="67"/>
      <c r="G1293" s="140">
        <v>16</v>
      </c>
      <c r="H1293" s="140">
        <v>16</v>
      </c>
      <c r="I1293" s="140">
        <v>16</v>
      </c>
      <c r="J1293" s="148"/>
    </row>
    <row r="1294" ht="14.25" spans="1:10">
      <c r="A1294" s="65" t="s">
        <v>1907</v>
      </c>
      <c r="B1294" s="65" t="s">
        <v>1890</v>
      </c>
      <c r="C1294" s="66"/>
      <c r="D1294" s="67"/>
      <c r="E1294" s="67" t="s">
        <v>928</v>
      </c>
      <c r="F1294" s="67"/>
      <c r="G1294" s="67">
        <v>110</v>
      </c>
      <c r="H1294" s="67">
        <v>110</v>
      </c>
      <c r="I1294" s="67">
        <v>110</v>
      </c>
      <c r="J1294" s="148"/>
    </row>
    <row r="1295" ht="14.25" spans="1:10">
      <c r="A1295" s="65">
        <v>250402009</v>
      </c>
      <c r="B1295" s="65" t="s">
        <v>1908</v>
      </c>
      <c r="C1295" s="66"/>
      <c r="D1295" s="67"/>
      <c r="E1295" s="67" t="s">
        <v>928</v>
      </c>
      <c r="F1295" s="67"/>
      <c r="G1295" s="67"/>
      <c r="H1295" s="67"/>
      <c r="I1295" s="72"/>
      <c r="J1295" s="148"/>
    </row>
    <row r="1296" ht="14.25" spans="1:10">
      <c r="A1296" s="65" t="s">
        <v>1909</v>
      </c>
      <c r="B1296" s="65" t="s">
        <v>1888</v>
      </c>
      <c r="C1296" s="66"/>
      <c r="D1296" s="67"/>
      <c r="E1296" s="67" t="s">
        <v>928</v>
      </c>
      <c r="F1296" s="67"/>
      <c r="G1296" s="67">
        <v>18</v>
      </c>
      <c r="H1296" s="67">
        <v>18</v>
      </c>
      <c r="I1296" s="67">
        <v>18</v>
      </c>
      <c r="J1296" s="148"/>
    </row>
    <row r="1297" ht="14.25" spans="1:10">
      <c r="A1297" s="65" t="s">
        <v>1910</v>
      </c>
      <c r="B1297" s="65" t="s">
        <v>1890</v>
      </c>
      <c r="C1297" s="66"/>
      <c r="D1297" s="67"/>
      <c r="E1297" s="67" t="s">
        <v>928</v>
      </c>
      <c r="F1297" s="67"/>
      <c r="G1297" s="137">
        <v>70</v>
      </c>
      <c r="H1297" s="137">
        <v>70</v>
      </c>
      <c r="I1297" s="137">
        <v>70</v>
      </c>
      <c r="J1297" s="148"/>
    </row>
    <row r="1298" ht="21" spans="1:10">
      <c r="A1298" s="65">
        <v>250402010</v>
      </c>
      <c r="B1298" s="65" t="s">
        <v>1911</v>
      </c>
      <c r="C1298" s="66"/>
      <c r="D1298" s="67"/>
      <c r="E1298" s="67" t="s">
        <v>928</v>
      </c>
      <c r="F1298" s="67"/>
      <c r="G1298" s="67"/>
      <c r="H1298" s="67"/>
      <c r="I1298" s="72"/>
      <c r="J1298" s="148"/>
    </row>
    <row r="1299" ht="14.25" spans="1:10">
      <c r="A1299" s="65" t="s">
        <v>1912</v>
      </c>
      <c r="B1299" s="65" t="s">
        <v>1888</v>
      </c>
      <c r="C1299" s="66"/>
      <c r="D1299" s="67"/>
      <c r="E1299" s="67" t="s">
        <v>928</v>
      </c>
      <c r="F1299" s="67"/>
      <c r="G1299" s="72">
        <v>18</v>
      </c>
      <c r="H1299" s="72">
        <v>18</v>
      </c>
      <c r="I1299" s="72">
        <v>18</v>
      </c>
      <c r="J1299" s="148"/>
    </row>
    <row r="1300" ht="14.25" spans="1:10">
      <c r="A1300" s="65" t="s">
        <v>1913</v>
      </c>
      <c r="B1300" s="65" t="s">
        <v>1890</v>
      </c>
      <c r="C1300" s="66"/>
      <c r="D1300" s="67"/>
      <c r="E1300" s="67" t="s">
        <v>928</v>
      </c>
      <c r="F1300" s="67"/>
      <c r="G1300" s="67">
        <v>70</v>
      </c>
      <c r="H1300" s="67">
        <v>70</v>
      </c>
      <c r="I1300" s="67">
        <v>70</v>
      </c>
      <c r="J1300" s="148"/>
    </row>
    <row r="1301" ht="14.25" spans="1:10">
      <c r="A1301" s="65">
        <v>250402011</v>
      </c>
      <c r="B1301" s="65" t="s">
        <v>1914</v>
      </c>
      <c r="C1301" s="66"/>
      <c r="D1301" s="67"/>
      <c r="E1301" s="67" t="s">
        <v>928</v>
      </c>
      <c r="F1301" s="67"/>
      <c r="G1301" s="67"/>
      <c r="H1301" s="67"/>
      <c r="I1301" s="72"/>
      <c r="J1301" s="148"/>
    </row>
    <row r="1302" ht="14.25" spans="1:10">
      <c r="A1302" s="65" t="s">
        <v>1915</v>
      </c>
      <c r="B1302" s="65" t="s">
        <v>1888</v>
      </c>
      <c r="C1302" s="66"/>
      <c r="D1302" s="67"/>
      <c r="E1302" s="67" t="s">
        <v>928</v>
      </c>
      <c r="F1302" s="67"/>
      <c r="G1302" s="67">
        <v>20</v>
      </c>
      <c r="H1302" s="67">
        <v>20</v>
      </c>
      <c r="I1302" s="72">
        <v>20</v>
      </c>
      <c r="J1302" s="148"/>
    </row>
    <row r="1303" ht="14.25" spans="1:10">
      <c r="A1303" s="65" t="s">
        <v>1916</v>
      </c>
      <c r="B1303" s="65" t="s">
        <v>1890</v>
      </c>
      <c r="C1303" s="66"/>
      <c r="D1303" s="67"/>
      <c r="E1303" s="67" t="s">
        <v>928</v>
      </c>
      <c r="F1303" s="67"/>
      <c r="G1303" s="67">
        <v>70</v>
      </c>
      <c r="H1303" s="67">
        <v>70</v>
      </c>
      <c r="I1303" s="67">
        <v>70</v>
      </c>
      <c r="J1303" s="148"/>
    </row>
    <row r="1304" ht="21" spans="1:10">
      <c r="A1304" s="65">
        <v>250402012</v>
      </c>
      <c r="B1304" s="65" t="s">
        <v>1917</v>
      </c>
      <c r="C1304" s="66" t="s">
        <v>1918</v>
      </c>
      <c r="D1304" s="67"/>
      <c r="E1304" s="67" t="s">
        <v>928</v>
      </c>
      <c r="F1304" s="67" t="s">
        <v>1919</v>
      </c>
      <c r="G1304" s="67">
        <v>30</v>
      </c>
      <c r="H1304" s="67">
        <v>30</v>
      </c>
      <c r="I1304" s="67">
        <v>30</v>
      </c>
      <c r="J1304" s="148"/>
    </row>
    <row r="1305" ht="21" spans="1:10">
      <c r="A1305" s="65">
        <v>250402013</v>
      </c>
      <c r="B1305" s="65" t="s">
        <v>1920</v>
      </c>
      <c r="C1305" s="66"/>
      <c r="D1305" s="67"/>
      <c r="E1305" s="67" t="s">
        <v>928</v>
      </c>
      <c r="F1305" s="67"/>
      <c r="G1305" s="67">
        <v>20</v>
      </c>
      <c r="H1305" s="67">
        <v>20</v>
      </c>
      <c r="I1305" s="67">
        <v>20</v>
      </c>
      <c r="J1305" s="148"/>
    </row>
    <row r="1306" ht="21" spans="1:10">
      <c r="A1306" s="65">
        <v>250402014</v>
      </c>
      <c r="B1306" s="65" t="s">
        <v>1921</v>
      </c>
      <c r="C1306" s="66" t="s">
        <v>1922</v>
      </c>
      <c r="D1306" s="67"/>
      <c r="E1306" s="67" t="s">
        <v>928</v>
      </c>
      <c r="F1306" s="67" t="s">
        <v>1846</v>
      </c>
      <c r="G1306" s="67">
        <v>36</v>
      </c>
      <c r="H1306" s="67">
        <v>36</v>
      </c>
      <c r="I1306" s="67">
        <v>36</v>
      </c>
      <c r="J1306" s="148"/>
    </row>
    <row r="1307" ht="14.25" spans="1:10">
      <c r="A1307" s="65">
        <v>250402015</v>
      </c>
      <c r="B1307" s="65" t="s">
        <v>1923</v>
      </c>
      <c r="C1307" s="66"/>
      <c r="D1307" s="67"/>
      <c r="E1307" s="67" t="s">
        <v>928</v>
      </c>
      <c r="F1307" s="67"/>
      <c r="H1307" s="37"/>
      <c r="J1307" s="148"/>
    </row>
    <row r="1308" ht="14.25" spans="1:10">
      <c r="A1308" s="65" t="s">
        <v>1924</v>
      </c>
      <c r="B1308" s="65" t="s">
        <v>1925</v>
      </c>
      <c r="C1308" s="66"/>
      <c r="D1308" s="67"/>
      <c r="E1308" s="59" t="s">
        <v>928</v>
      </c>
      <c r="F1308" s="67"/>
      <c r="G1308" s="67">
        <v>15</v>
      </c>
      <c r="H1308" s="67">
        <v>15</v>
      </c>
      <c r="I1308" s="67">
        <v>15</v>
      </c>
      <c r="J1308" s="148"/>
    </row>
    <row r="1309" ht="14.25" spans="1:10">
      <c r="A1309" s="65" t="s">
        <v>1926</v>
      </c>
      <c r="B1309" s="65" t="s">
        <v>1299</v>
      </c>
      <c r="C1309" s="66"/>
      <c r="D1309" s="67"/>
      <c r="E1309" s="59" t="s">
        <v>928</v>
      </c>
      <c r="F1309" s="67"/>
      <c r="G1309" s="67">
        <v>28</v>
      </c>
      <c r="H1309" s="67">
        <v>28</v>
      </c>
      <c r="I1309" s="67">
        <v>28</v>
      </c>
      <c r="J1309" s="148"/>
    </row>
    <row r="1310" ht="21" spans="1:10">
      <c r="A1310" s="65">
        <v>250402016</v>
      </c>
      <c r="B1310" s="65" t="s">
        <v>1927</v>
      </c>
      <c r="C1310" s="66" t="s">
        <v>1928</v>
      </c>
      <c r="D1310" s="67"/>
      <c r="E1310" s="67" t="s">
        <v>928</v>
      </c>
      <c r="F1310" s="67" t="s">
        <v>1846</v>
      </c>
      <c r="G1310" s="67">
        <v>24</v>
      </c>
      <c r="H1310" s="67">
        <v>24</v>
      </c>
      <c r="I1310" s="67">
        <v>24</v>
      </c>
      <c r="J1310" s="148"/>
    </row>
    <row r="1311" ht="21" spans="1:10">
      <c r="A1311" s="65">
        <v>250402017</v>
      </c>
      <c r="B1311" s="65" t="s">
        <v>1929</v>
      </c>
      <c r="C1311" s="66" t="s">
        <v>1930</v>
      </c>
      <c r="D1311" s="67"/>
      <c r="E1311" s="67" t="s">
        <v>928</v>
      </c>
      <c r="F1311" s="67"/>
      <c r="G1311" s="67"/>
      <c r="H1311" s="67"/>
      <c r="I1311" s="72"/>
      <c r="J1311" s="148"/>
    </row>
    <row r="1312" s="30" customFormat="1" ht="14.25" spans="1:50">
      <c r="A1312" s="138" t="s">
        <v>1931</v>
      </c>
      <c r="B1312" s="138" t="s">
        <v>1925</v>
      </c>
      <c r="C1312" s="138"/>
      <c r="D1312" s="139"/>
      <c r="E1312" s="139" t="s">
        <v>928</v>
      </c>
      <c r="F1312" s="138"/>
      <c r="G1312" s="139">
        <v>14</v>
      </c>
      <c r="H1312" s="139">
        <v>14</v>
      </c>
      <c r="I1312" s="139">
        <v>14</v>
      </c>
      <c r="J1312" s="148"/>
      <c r="K1312" s="26"/>
      <c r="L1312" s="26"/>
      <c r="M1312" s="26"/>
      <c r="N1312" s="26"/>
      <c r="O1312" s="26"/>
      <c r="P1312" s="26"/>
      <c r="Q1312" s="26"/>
      <c r="R1312" s="26"/>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row>
    <row r="1313" s="30" customFormat="1" ht="14.25" spans="1:50">
      <c r="A1313" s="119" t="s">
        <v>1932</v>
      </c>
      <c r="B1313" s="119" t="s">
        <v>1299</v>
      </c>
      <c r="C1313" s="119"/>
      <c r="D1313" s="120"/>
      <c r="E1313" s="120" t="s">
        <v>928</v>
      </c>
      <c r="F1313" s="119"/>
      <c r="G1313" s="176">
        <v>23</v>
      </c>
      <c r="H1313" s="176">
        <v>23</v>
      </c>
      <c r="I1313" s="176">
        <v>23</v>
      </c>
      <c r="J1313" s="148"/>
      <c r="K1313" s="26"/>
      <c r="L1313" s="26"/>
      <c r="M1313" s="26"/>
      <c r="N1313" s="26"/>
      <c r="O1313" s="26"/>
      <c r="P1313" s="26"/>
      <c r="Q1313" s="26"/>
      <c r="R1313" s="26"/>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row>
    <row r="1314" s="30" customFormat="1" ht="14.25" spans="1:50">
      <c r="A1314" s="138" t="s">
        <v>1933</v>
      </c>
      <c r="B1314" s="119" t="s">
        <v>1349</v>
      </c>
      <c r="C1314" s="138"/>
      <c r="D1314" s="139"/>
      <c r="E1314" s="139" t="s">
        <v>928</v>
      </c>
      <c r="F1314" s="138"/>
      <c r="G1314" s="139">
        <v>40</v>
      </c>
      <c r="H1314" s="139">
        <v>40</v>
      </c>
      <c r="I1314" s="139">
        <v>40</v>
      </c>
      <c r="J1314" s="148"/>
      <c r="K1314" s="26"/>
      <c r="L1314" s="26"/>
      <c r="M1314" s="26"/>
      <c r="N1314" s="26"/>
      <c r="O1314" s="26"/>
      <c r="P1314" s="26"/>
      <c r="Q1314" s="26"/>
      <c r="R1314" s="26"/>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row>
    <row r="1315" ht="21" spans="1:10">
      <c r="A1315" s="65">
        <v>250402018</v>
      </c>
      <c r="B1315" s="65" t="s">
        <v>1934</v>
      </c>
      <c r="C1315" s="66"/>
      <c r="D1315" s="67"/>
      <c r="E1315" s="67" t="s">
        <v>928</v>
      </c>
      <c r="F1315" s="67"/>
      <c r="G1315" s="67"/>
      <c r="H1315" s="67"/>
      <c r="I1315" s="72"/>
      <c r="J1315" s="148"/>
    </row>
    <row r="1316" s="30" customFormat="1" ht="14.25" spans="1:50">
      <c r="A1316" s="138" t="s">
        <v>1935</v>
      </c>
      <c r="B1316" s="138" t="s">
        <v>1299</v>
      </c>
      <c r="C1316" s="138"/>
      <c r="D1316" s="139"/>
      <c r="E1316" s="139" t="s">
        <v>928</v>
      </c>
      <c r="F1316" s="138"/>
      <c r="G1316" s="177">
        <v>15</v>
      </c>
      <c r="H1316" s="177">
        <v>15</v>
      </c>
      <c r="I1316" s="177">
        <v>15</v>
      </c>
      <c r="J1316" s="148"/>
      <c r="K1316" s="26"/>
      <c r="L1316" s="26"/>
      <c r="M1316" s="26"/>
      <c r="N1316" s="26"/>
      <c r="O1316" s="26"/>
      <c r="P1316" s="26"/>
      <c r="Q1316" s="26"/>
      <c r="R1316" s="26"/>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row>
    <row r="1317" s="30" customFormat="1" ht="14.25" spans="1:50">
      <c r="A1317" s="138" t="s">
        <v>1936</v>
      </c>
      <c r="B1317" s="138" t="s">
        <v>1349</v>
      </c>
      <c r="C1317" s="138"/>
      <c r="D1317" s="139"/>
      <c r="E1317" s="139" t="s">
        <v>928</v>
      </c>
      <c r="F1317" s="138"/>
      <c r="G1317" s="157">
        <v>32</v>
      </c>
      <c r="H1317" s="157">
        <v>32</v>
      </c>
      <c r="I1317" s="157">
        <v>32</v>
      </c>
      <c r="J1317" s="148"/>
      <c r="K1317" s="26"/>
      <c r="L1317" s="26"/>
      <c r="M1317" s="26"/>
      <c r="N1317" s="26"/>
      <c r="O1317" s="26"/>
      <c r="P1317" s="26"/>
      <c r="Q1317" s="26"/>
      <c r="R1317" s="26"/>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row>
    <row r="1318" ht="21" spans="1:10">
      <c r="A1318" s="65">
        <v>250402019</v>
      </c>
      <c r="B1318" s="65" t="s">
        <v>1937</v>
      </c>
      <c r="C1318" s="66"/>
      <c r="D1318" s="67"/>
      <c r="E1318" s="67" t="s">
        <v>928</v>
      </c>
      <c r="F1318" s="67"/>
      <c r="G1318" s="67"/>
      <c r="H1318" s="67"/>
      <c r="I1318" s="72"/>
      <c r="J1318" s="148"/>
    </row>
    <row r="1319" ht="14.25" spans="1:10">
      <c r="A1319" s="65" t="s">
        <v>1938</v>
      </c>
      <c r="B1319" s="65" t="s">
        <v>1925</v>
      </c>
      <c r="C1319" s="66"/>
      <c r="D1319" s="67"/>
      <c r="E1319" s="67" t="s">
        <v>928</v>
      </c>
      <c r="F1319" s="67"/>
      <c r="G1319" s="67">
        <v>16</v>
      </c>
      <c r="H1319" s="67">
        <v>16</v>
      </c>
      <c r="I1319" s="67">
        <v>16</v>
      </c>
      <c r="J1319" s="148"/>
    </row>
    <row r="1320" ht="14.25" spans="1:10">
      <c r="A1320" s="65" t="s">
        <v>1939</v>
      </c>
      <c r="B1320" s="65" t="s">
        <v>1299</v>
      </c>
      <c r="C1320" s="66"/>
      <c r="D1320" s="67"/>
      <c r="E1320" s="67" t="s">
        <v>928</v>
      </c>
      <c r="F1320" s="67"/>
      <c r="G1320" s="67">
        <v>30</v>
      </c>
      <c r="H1320" s="67">
        <v>30</v>
      </c>
      <c r="I1320" s="72">
        <v>30</v>
      </c>
      <c r="J1320" s="148"/>
    </row>
    <row r="1321" ht="14.25" spans="1:10">
      <c r="A1321" s="65">
        <v>250402020</v>
      </c>
      <c r="B1321" s="65" t="s">
        <v>1940</v>
      </c>
      <c r="C1321" s="66"/>
      <c r="D1321" s="67"/>
      <c r="E1321" s="67" t="s">
        <v>928</v>
      </c>
      <c r="F1321" s="67"/>
      <c r="G1321" s="67">
        <v>20</v>
      </c>
      <c r="H1321" s="67">
        <v>20</v>
      </c>
      <c r="I1321" s="67">
        <v>20</v>
      </c>
      <c r="J1321" s="148"/>
    </row>
    <row r="1322" ht="14.25" spans="1:10">
      <c r="A1322" s="65">
        <v>250402021</v>
      </c>
      <c r="B1322" s="65" t="s">
        <v>1941</v>
      </c>
      <c r="C1322" s="66"/>
      <c r="D1322" s="67"/>
      <c r="E1322" s="67" t="s">
        <v>928</v>
      </c>
      <c r="F1322" s="67"/>
      <c r="G1322" s="67">
        <v>20</v>
      </c>
      <c r="H1322" s="67">
        <v>20</v>
      </c>
      <c r="I1322" s="67">
        <v>20</v>
      </c>
      <c r="J1322" s="148"/>
    </row>
    <row r="1323" ht="14.25" spans="1:10">
      <c r="A1323" s="65">
        <v>250402022</v>
      </c>
      <c r="B1323" s="65" t="s">
        <v>1942</v>
      </c>
      <c r="C1323" s="66"/>
      <c r="D1323" s="67"/>
      <c r="E1323" s="67" t="s">
        <v>928</v>
      </c>
      <c r="F1323" s="67"/>
      <c r="G1323" s="67">
        <v>30</v>
      </c>
      <c r="H1323" s="67">
        <v>30</v>
      </c>
      <c r="I1323" s="67">
        <v>30</v>
      </c>
      <c r="J1323" s="148"/>
    </row>
    <row r="1324" ht="21" spans="1:10">
      <c r="A1324" s="65">
        <v>250402023</v>
      </c>
      <c r="B1324" s="65" t="s">
        <v>1943</v>
      </c>
      <c r="C1324" s="66"/>
      <c r="D1324" s="67"/>
      <c r="E1324" s="67" t="s">
        <v>928</v>
      </c>
      <c r="F1324" s="67"/>
      <c r="G1324" s="67">
        <v>30</v>
      </c>
      <c r="H1324" s="67">
        <v>30</v>
      </c>
      <c r="I1324" s="67">
        <v>30</v>
      </c>
      <c r="J1324" s="148"/>
    </row>
    <row r="1325" ht="14.25" spans="1:10">
      <c r="A1325" s="65">
        <v>250402024</v>
      </c>
      <c r="B1325" s="65" t="s">
        <v>1944</v>
      </c>
      <c r="C1325" s="66"/>
      <c r="D1325" s="67"/>
      <c r="E1325" s="67" t="s">
        <v>928</v>
      </c>
      <c r="F1325" s="67"/>
      <c r="G1325" s="67">
        <v>31</v>
      </c>
      <c r="H1325" s="67">
        <v>31</v>
      </c>
      <c r="I1325" s="67">
        <v>31</v>
      </c>
      <c r="J1325" s="148"/>
    </row>
    <row r="1326" ht="14.25" spans="1:10">
      <c r="A1326" s="65">
        <v>250402025</v>
      </c>
      <c r="B1326" s="65" t="s">
        <v>1945</v>
      </c>
      <c r="C1326" s="66"/>
      <c r="D1326" s="67"/>
      <c r="E1326" s="67" t="s">
        <v>928</v>
      </c>
      <c r="F1326" s="67"/>
      <c r="G1326" s="67">
        <v>20</v>
      </c>
      <c r="H1326" s="67">
        <v>20</v>
      </c>
      <c r="I1326" s="67">
        <v>20</v>
      </c>
      <c r="J1326" s="148"/>
    </row>
    <row r="1327" ht="21" spans="1:10">
      <c r="A1327" s="65">
        <v>250402026</v>
      </c>
      <c r="B1327" s="65" t="s">
        <v>1946</v>
      </c>
      <c r="C1327" s="66"/>
      <c r="D1327" s="67"/>
      <c r="E1327" s="67" t="s">
        <v>928</v>
      </c>
      <c r="F1327" s="67" t="s">
        <v>1947</v>
      </c>
      <c r="G1327" s="67"/>
      <c r="H1327" s="67"/>
      <c r="I1327" s="72"/>
      <c r="J1327" s="148"/>
    </row>
    <row r="1328" s="30" customFormat="1" ht="14.25" spans="1:50">
      <c r="A1328" s="138" t="s">
        <v>1948</v>
      </c>
      <c r="B1328" s="138" t="s">
        <v>1925</v>
      </c>
      <c r="C1328" s="138"/>
      <c r="D1328" s="139"/>
      <c r="E1328" s="139" t="s">
        <v>928</v>
      </c>
      <c r="F1328" s="138"/>
      <c r="G1328" s="139">
        <v>14</v>
      </c>
      <c r="H1328" s="139">
        <v>14</v>
      </c>
      <c r="I1328" s="139">
        <v>14</v>
      </c>
      <c r="J1328" s="148"/>
      <c r="K1328" s="26"/>
      <c r="L1328" s="26"/>
      <c r="M1328" s="26"/>
      <c r="N1328" s="26"/>
      <c r="O1328" s="26"/>
      <c r="P1328" s="26"/>
      <c r="Q1328" s="26"/>
      <c r="R1328" s="26"/>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row>
    <row r="1329" s="30" customFormat="1" ht="14.25" spans="1:50">
      <c r="A1329" s="138" t="s">
        <v>1949</v>
      </c>
      <c r="B1329" s="138" t="s">
        <v>1299</v>
      </c>
      <c r="C1329" s="138"/>
      <c r="D1329" s="139"/>
      <c r="E1329" s="139" t="s">
        <v>928</v>
      </c>
      <c r="F1329" s="138"/>
      <c r="G1329" s="139">
        <v>27</v>
      </c>
      <c r="H1329" s="139">
        <v>27</v>
      </c>
      <c r="I1329" s="139">
        <v>27</v>
      </c>
      <c r="J1329" s="148"/>
      <c r="K1329" s="26"/>
      <c r="L1329" s="26"/>
      <c r="M1329" s="26"/>
      <c r="N1329" s="26"/>
      <c r="O1329" s="26"/>
      <c r="P1329" s="26"/>
      <c r="Q1329" s="26"/>
      <c r="R1329" s="26"/>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row>
    <row r="1330" ht="21" spans="1:10">
      <c r="A1330" s="65">
        <v>250402027</v>
      </c>
      <c r="B1330" s="65" t="s">
        <v>1950</v>
      </c>
      <c r="C1330" s="138" t="s">
        <v>1951</v>
      </c>
      <c r="D1330" s="67"/>
      <c r="E1330" s="67" t="s">
        <v>928</v>
      </c>
      <c r="F1330" s="67"/>
      <c r="G1330" s="67">
        <v>55</v>
      </c>
      <c r="H1330" s="67">
        <v>55</v>
      </c>
      <c r="I1330" s="72">
        <v>55</v>
      </c>
      <c r="J1330" s="148"/>
    </row>
    <row r="1331" ht="21" spans="1:10">
      <c r="A1331" s="65">
        <v>250402028</v>
      </c>
      <c r="B1331" s="65" t="s">
        <v>1952</v>
      </c>
      <c r="C1331" s="66"/>
      <c r="D1331" s="67"/>
      <c r="E1331" s="67" t="s">
        <v>928</v>
      </c>
      <c r="F1331" s="67" t="s">
        <v>1953</v>
      </c>
      <c r="G1331" s="67">
        <v>32</v>
      </c>
      <c r="H1331" s="67">
        <v>32</v>
      </c>
      <c r="I1331" s="72">
        <v>32</v>
      </c>
      <c r="J1331" s="148"/>
    </row>
    <row r="1332" ht="14.25" spans="1:10">
      <c r="A1332" s="65">
        <v>250402029</v>
      </c>
      <c r="B1332" s="65" t="s">
        <v>1954</v>
      </c>
      <c r="C1332" s="66"/>
      <c r="D1332" s="67"/>
      <c r="E1332" s="67" t="s">
        <v>928</v>
      </c>
      <c r="F1332" s="67"/>
      <c r="G1332" s="67">
        <v>18</v>
      </c>
      <c r="H1332" s="67">
        <v>18</v>
      </c>
      <c r="I1332" s="72">
        <v>18</v>
      </c>
      <c r="J1332" s="148"/>
    </row>
    <row r="1333" ht="14.25" spans="1:10">
      <c r="A1333" s="65">
        <v>250402030</v>
      </c>
      <c r="B1333" s="65" t="s">
        <v>1955</v>
      </c>
      <c r="C1333" s="66" t="s">
        <v>1956</v>
      </c>
      <c r="D1333" s="67"/>
      <c r="E1333" s="67" t="s">
        <v>928</v>
      </c>
      <c r="F1333" s="67" t="s">
        <v>1846</v>
      </c>
      <c r="G1333" s="67">
        <v>18</v>
      </c>
      <c r="H1333" s="67">
        <v>18</v>
      </c>
      <c r="I1333" s="72">
        <v>18</v>
      </c>
      <c r="J1333" s="148"/>
    </row>
    <row r="1334" ht="14.25" spans="1:10">
      <c r="A1334" s="65">
        <v>250402031</v>
      </c>
      <c r="B1334" s="65" t="s">
        <v>1957</v>
      </c>
      <c r="C1334" s="66" t="s">
        <v>1956</v>
      </c>
      <c r="D1334" s="67"/>
      <c r="E1334" s="67" t="s">
        <v>928</v>
      </c>
      <c r="F1334" s="67" t="s">
        <v>1846</v>
      </c>
      <c r="G1334" s="67">
        <v>18</v>
      </c>
      <c r="H1334" s="67">
        <v>18</v>
      </c>
      <c r="I1334" s="72">
        <v>18</v>
      </c>
      <c r="J1334" s="148"/>
    </row>
    <row r="1335" ht="14.25" spans="1:10">
      <c r="A1335" s="65">
        <v>250402032</v>
      </c>
      <c r="B1335" s="65" t="s">
        <v>1958</v>
      </c>
      <c r="C1335" s="66"/>
      <c r="D1335" s="67"/>
      <c r="E1335" s="67" t="s">
        <v>928</v>
      </c>
      <c r="F1335" s="67"/>
      <c r="G1335" s="67">
        <v>18</v>
      </c>
      <c r="H1335" s="67">
        <v>18</v>
      </c>
      <c r="I1335" s="72">
        <v>18</v>
      </c>
      <c r="J1335" s="148"/>
    </row>
    <row r="1336" ht="13" customHeight="1" spans="1:10">
      <c r="A1336" s="65">
        <v>250402033</v>
      </c>
      <c r="B1336" s="65" t="s">
        <v>1959</v>
      </c>
      <c r="C1336" s="66" t="s">
        <v>1960</v>
      </c>
      <c r="D1336" s="67"/>
      <c r="E1336" s="67" t="s">
        <v>928</v>
      </c>
      <c r="F1336" s="67" t="s">
        <v>1846</v>
      </c>
      <c r="G1336" s="67">
        <v>18</v>
      </c>
      <c r="H1336" s="67">
        <v>18</v>
      </c>
      <c r="I1336" s="72">
        <v>18</v>
      </c>
      <c r="J1336" s="148"/>
    </row>
    <row r="1337" ht="14.25" spans="1:10">
      <c r="A1337" s="65">
        <v>250402034</v>
      </c>
      <c r="B1337" s="65" t="s">
        <v>1961</v>
      </c>
      <c r="C1337" s="66"/>
      <c r="D1337" s="67"/>
      <c r="E1337" s="67" t="s">
        <v>928</v>
      </c>
      <c r="F1337" s="67"/>
      <c r="G1337" s="67">
        <v>18</v>
      </c>
      <c r="H1337" s="67">
        <v>18</v>
      </c>
      <c r="I1337" s="72">
        <v>18</v>
      </c>
      <c r="J1337" s="148"/>
    </row>
    <row r="1338" ht="14.25" spans="1:10">
      <c r="A1338" s="65">
        <v>250402035</v>
      </c>
      <c r="B1338" s="65" t="s">
        <v>1962</v>
      </c>
      <c r="C1338" s="66"/>
      <c r="D1338" s="67"/>
      <c r="E1338" s="67" t="s">
        <v>928</v>
      </c>
      <c r="F1338" s="67"/>
      <c r="G1338" s="67"/>
      <c r="H1338" s="67"/>
      <c r="I1338" s="72"/>
      <c r="J1338" s="148"/>
    </row>
    <row r="1339" s="30" customFormat="1" ht="14.25" spans="1:50">
      <c r="A1339" s="138" t="s">
        <v>1963</v>
      </c>
      <c r="B1339" s="138" t="s">
        <v>1925</v>
      </c>
      <c r="C1339" s="138"/>
      <c r="D1339" s="139"/>
      <c r="E1339" s="139" t="s">
        <v>928</v>
      </c>
      <c r="F1339" s="138"/>
      <c r="G1339" s="139">
        <v>5</v>
      </c>
      <c r="H1339" s="139">
        <v>5</v>
      </c>
      <c r="I1339" s="139">
        <v>5</v>
      </c>
      <c r="J1339" s="148"/>
      <c r="K1339" s="26"/>
      <c r="L1339" s="26"/>
      <c r="M1339" s="26"/>
      <c r="N1339" s="26"/>
      <c r="O1339" s="26"/>
      <c r="P1339" s="26"/>
      <c r="Q1339" s="26"/>
      <c r="R1339" s="26"/>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row>
    <row r="1340" s="30" customFormat="1" ht="22.5" spans="1:50">
      <c r="A1340" s="138" t="s">
        <v>1964</v>
      </c>
      <c r="B1340" s="138" t="s">
        <v>989</v>
      </c>
      <c r="C1340" s="138"/>
      <c r="D1340" s="139"/>
      <c r="E1340" s="139" t="s">
        <v>928</v>
      </c>
      <c r="F1340" s="138" t="s">
        <v>1362</v>
      </c>
      <c r="G1340" s="139">
        <v>9</v>
      </c>
      <c r="H1340" s="139">
        <v>9</v>
      </c>
      <c r="I1340" s="139">
        <v>9</v>
      </c>
      <c r="J1340" s="148"/>
      <c r="K1340" s="26"/>
      <c r="L1340" s="26"/>
      <c r="M1340" s="26"/>
      <c r="N1340" s="26"/>
      <c r="O1340" s="26"/>
      <c r="P1340" s="26"/>
      <c r="Q1340" s="26"/>
      <c r="R1340" s="26"/>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row>
    <row r="1341" ht="21" spans="1:10">
      <c r="A1341" s="65">
        <v>250402036</v>
      </c>
      <c r="B1341" s="65" t="s">
        <v>1965</v>
      </c>
      <c r="C1341" s="66"/>
      <c r="D1341" s="67"/>
      <c r="E1341" s="67" t="s">
        <v>928</v>
      </c>
      <c r="F1341" s="67"/>
      <c r="G1341" s="67">
        <v>14</v>
      </c>
      <c r="H1341" s="67">
        <v>14</v>
      </c>
      <c r="I1341" s="67">
        <v>14</v>
      </c>
      <c r="J1341" s="148"/>
    </row>
    <row r="1342" ht="21" spans="1:10">
      <c r="A1342" s="65">
        <v>250402037</v>
      </c>
      <c r="B1342" s="65" t="s">
        <v>1966</v>
      </c>
      <c r="C1342" s="66"/>
      <c r="D1342" s="67"/>
      <c r="E1342" s="67" t="s">
        <v>928</v>
      </c>
      <c r="F1342" s="67"/>
      <c r="G1342" s="67">
        <v>15</v>
      </c>
      <c r="H1342" s="67">
        <v>15</v>
      </c>
      <c r="I1342" s="67">
        <v>15</v>
      </c>
      <c r="J1342" s="148"/>
    </row>
    <row r="1343" ht="21" spans="1:10">
      <c r="A1343" s="65">
        <v>250402038</v>
      </c>
      <c r="B1343" s="65" t="s">
        <v>1967</v>
      </c>
      <c r="C1343" s="66" t="s">
        <v>1968</v>
      </c>
      <c r="D1343" s="67"/>
      <c r="E1343" s="67" t="s">
        <v>928</v>
      </c>
      <c r="F1343" s="67"/>
      <c r="G1343" s="67">
        <v>56</v>
      </c>
      <c r="H1343" s="67">
        <v>56</v>
      </c>
      <c r="I1343" s="67">
        <v>56</v>
      </c>
      <c r="J1343" s="148"/>
    </row>
    <row r="1344" ht="31.5" spans="1:10">
      <c r="A1344" s="65">
        <v>250402039</v>
      </c>
      <c r="B1344" s="65" t="s">
        <v>1969</v>
      </c>
      <c r="C1344" s="66"/>
      <c r="D1344" s="67"/>
      <c r="E1344" s="67" t="s">
        <v>928</v>
      </c>
      <c r="F1344" s="67"/>
      <c r="G1344" s="67">
        <v>93</v>
      </c>
      <c r="H1344" s="67">
        <v>93</v>
      </c>
      <c r="I1344" s="67">
        <v>93</v>
      </c>
      <c r="J1344" s="148"/>
    </row>
    <row r="1345" ht="21" spans="1:10">
      <c r="A1345" s="65">
        <v>250402040</v>
      </c>
      <c r="B1345" s="65" t="s">
        <v>1970</v>
      </c>
      <c r="C1345" s="66"/>
      <c r="D1345" s="67"/>
      <c r="E1345" s="67" t="s">
        <v>928</v>
      </c>
      <c r="F1345" s="67"/>
      <c r="G1345" s="140">
        <v>24</v>
      </c>
      <c r="H1345" s="140">
        <v>24</v>
      </c>
      <c r="I1345" s="140">
        <v>24</v>
      </c>
      <c r="J1345" s="148"/>
    </row>
    <row r="1346" ht="21" spans="1:10">
      <c r="A1346" s="65">
        <v>250402041</v>
      </c>
      <c r="B1346" s="65" t="s">
        <v>1971</v>
      </c>
      <c r="C1346" s="66"/>
      <c r="D1346" s="67"/>
      <c r="E1346" s="67" t="s">
        <v>928</v>
      </c>
      <c r="F1346" s="67"/>
      <c r="G1346" s="67">
        <v>80</v>
      </c>
      <c r="H1346" s="67">
        <v>80</v>
      </c>
      <c r="I1346" s="67">
        <v>80</v>
      </c>
      <c r="J1346" s="148"/>
    </row>
    <row r="1347" ht="21" spans="1:10">
      <c r="A1347" s="65">
        <v>250402042</v>
      </c>
      <c r="B1347" s="65" t="s">
        <v>1972</v>
      </c>
      <c r="C1347" s="66" t="s">
        <v>1973</v>
      </c>
      <c r="D1347" s="67"/>
      <c r="E1347" s="67" t="s">
        <v>928</v>
      </c>
      <c r="F1347" s="67"/>
      <c r="G1347" s="67">
        <v>120</v>
      </c>
      <c r="H1347" s="67">
        <v>120</v>
      </c>
      <c r="I1347" s="67">
        <v>120</v>
      </c>
      <c r="J1347" s="148"/>
    </row>
    <row r="1348" ht="21" spans="1:10">
      <c r="A1348" s="65">
        <v>250402043</v>
      </c>
      <c r="B1348" s="65" t="s">
        <v>1974</v>
      </c>
      <c r="C1348" s="66"/>
      <c r="D1348" s="67"/>
      <c r="E1348" s="67" t="s">
        <v>928</v>
      </c>
      <c r="F1348" s="67"/>
      <c r="G1348" s="137">
        <v>32</v>
      </c>
      <c r="H1348" s="137">
        <v>32</v>
      </c>
      <c r="I1348" s="137">
        <v>32</v>
      </c>
      <c r="J1348" s="148"/>
    </row>
    <row r="1349" ht="21" spans="1:10">
      <c r="A1349" s="65">
        <v>250402044</v>
      </c>
      <c r="B1349" s="65" t="s">
        <v>1975</v>
      </c>
      <c r="C1349" s="66"/>
      <c r="D1349" s="67"/>
      <c r="E1349" s="67" t="s">
        <v>928</v>
      </c>
      <c r="F1349" s="67"/>
      <c r="G1349" s="72">
        <v>55</v>
      </c>
      <c r="H1349" s="72">
        <v>55</v>
      </c>
      <c r="I1349" s="72">
        <v>55</v>
      </c>
      <c r="J1349" s="148"/>
    </row>
    <row r="1350" ht="21" spans="1:10">
      <c r="A1350" s="65">
        <v>250402045</v>
      </c>
      <c r="B1350" s="65" t="s">
        <v>1976</v>
      </c>
      <c r="C1350" s="66"/>
      <c r="D1350" s="67"/>
      <c r="E1350" s="67" t="s">
        <v>928</v>
      </c>
      <c r="F1350" s="67"/>
      <c r="G1350" s="67">
        <v>55</v>
      </c>
      <c r="H1350" s="67">
        <v>55</v>
      </c>
      <c r="I1350" s="67">
        <v>55</v>
      </c>
      <c r="J1350" s="148"/>
    </row>
    <row r="1351" ht="21" spans="1:10">
      <c r="A1351" s="65">
        <v>250402046</v>
      </c>
      <c r="B1351" s="65" t="s">
        <v>1977</v>
      </c>
      <c r="C1351" s="66"/>
      <c r="D1351" s="67"/>
      <c r="E1351" s="67" t="s">
        <v>928</v>
      </c>
      <c r="F1351" s="67"/>
      <c r="G1351" s="67">
        <v>80</v>
      </c>
      <c r="H1351" s="67">
        <v>80</v>
      </c>
      <c r="I1351" s="67">
        <v>80</v>
      </c>
      <c r="J1351" s="148"/>
    </row>
    <row r="1352" ht="14.25" spans="1:10">
      <c r="A1352" s="65">
        <v>250402047</v>
      </c>
      <c r="B1352" s="65" t="s">
        <v>1978</v>
      </c>
      <c r="C1352" s="66"/>
      <c r="D1352" s="67"/>
      <c r="E1352" s="67" t="s">
        <v>928</v>
      </c>
      <c r="F1352" s="67"/>
      <c r="G1352" s="67">
        <v>73</v>
      </c>
      <c r="H1352" s="67">
        <v>73</v>
      </c>
      <c r="I1352" s="67">
        <v>73</v>
      </c>
      <c r="J1352" s="148"/>
    </row>
    <row r="1353" ht="21" spans="1:10">
      <c r="A1353" s="65">
        <v>250402049</v>
      </c>
      <c r="B1353" s="65" t="s">
        <v>1979</v>
      </c>
      <c r="C1353" s="66"/>
      <c r="D1353" s="67"/>
      <c r="E1353" s="67" t="s">
        <v>928</v>
      </c>
      <c r="F1353" s="67"/>
      <c r="G1353" s="67">
        <v>56</v>
      </c>
      <c r="H1353" s="67">
        <v>56</v>
      </c>
      <c r="I1353" s="67">
        <v>56</v>
      </c>
      <c r="J1353" s="148"/>
    </row>
    <row r="1354" ht="31.5" spans="1:10">
      <c r="A1354" s="65">
        <v>250402054</v>
      </c>
      <c r="B1354" s="65" t="s">
        <v>1980</v>
      </c>
      <c r="C1354" s="66"/>
      <c r="D1354" s="67"/>
      <c r="E1354" s="67" t="s">
        <v>928</v>
      </c>
      <c r="F1354" s="67"/>
      <c r="G1354" s="67">
        <v>32</v>
      </c>
      <c r="H1354" s="67">
        <v>32</v>
      </c>
      <c r="I1354" s="67">
        <v>32</v>
      </c>
      <c r="J1354" s="148"/>
    </row>
    <row r="1355" ht="21" spans="1:10">
      <c r="A1355" s="65">
        <v>250402060</v>
      </c>
      <c r="B1355" s="65" t="s">
        <v>1981</v>
      </c>
      <c r="C1355" s="66"/>
      <c r="D1355" s="67"/>
      <c r="E1355" s="67" t="s">
        <v>33</v>
      </c>
      <c r="F1355" s="67"/>
      <c r="G1355" s="67">
        <v>900</v>
      </c>
      <c r="H1355" s="67">
        <v>900</v>
      </c>
      <c r="I1355" s="67">
        <v>900</v>
      </c>
      <c r="J1355" s="148"/>
    </row>
    <row r="1356" s="28" customFormat="1" ht="21" spans="1:10">
      <c r="A1356" s="65" t="s">
        <v>1982</v>
      </c>
      <c r="B1356" s="65" t="s">
        <v>1983</v>
      </c>
      <c r="C1356" s="66"/>
      <c r="D1356" s="67"/>
      <c r="E1356" s="67" t="s">
        <v>33</v>
      </c>
      <c r="F1356" s="67"/>
      <c r="G1356" s="67">
        <v>180</v>
      </c>
      <c r="H1356" s="67">
        <v>180</v>
      </c>
      <c r="I1356" s="67">
        <v>180</v>
      </c>
      <c r="J1356" s="148"/>
    </row>
    <row r="1357" s="28" customFormat="1" ht="48" spans="1:10">
      <c r="A1357" s="103">
        <v>250402067</v>
      </c>
      <c r="B1357" s="104" t="s">
        <v>1984</v>
      </c>
      <c r="C1357" s="104"/>
      <c r="D1357" s="104">
        <v>100</v>
      </c>
      <c r="E1357" s="104" t="s">
        <v>172</v>
      </c>
      <c r="F1357" s="105" t="s">
        <v>33</v>
      </c>
      <c r="G1357" s="178"/>
      <c r="H1357" s="79"/>
      <c r="I1357" s="79"/>
      <c r="J1357" s="142"/>
    </row>
    <row r="1358" s="28" customFormat="1" ht="36" spans="1:10">
      <c r="A1358" s="103">
        <v>250402068</v>
      </c>
      <c r="B1358" s="104" t="s">
        <v>1985</v>
      </c>
      <c r="C1358" s="104"/>
      <c r="D1358" s="104">
        <v>100</v>
      </c>
      <c r="E1358" s="104" t="s">
        <v>172</v>
      </c>
      <c r="F1358" s="105" t="s">
        <v>33</v>
      </c>
      <c r="G1358" s="178"/>
      <c r="H1358" s="79"/>
      <c r="I1358" s="79"/>
      <c r="J1358" s="142"/>
    </row>
    <row r="1359" s="28" customFormat="1" ht="36" spans="1:10">
      <c r="A1359" s="103">
        <v>250402069</v>
      </c>
      <c r="B1359" s="104" t="s">
        <v>1986</v>
      </c>
      <c r="C1359" s="104"/>
      <c r="D1359" s="104">
        <v>100</v>
      </c>
      <c r="E1359" s="104" t="s">
        <v>172</v>
      </c>
      <c r="F1359" s="105" t="s">
        <v>33</v>
      </c>
      <c r="G1359" s="178"/>
      <c r="H1359" s="79"/>
      <c r="I1359" s="79"/>
      <c r="J1359" s="142"/>
    </row>
    <row r="1360" ht="14.25" spans="1:10">
      <c r="A1360" s="62">
        <v>250403</v>
      </c>
      <c r="B1360" s="62" t="s">
        <v>1987</v>
      </c>
      <c r="C1360" s="66"/>
      <c r="D1360" s="67"/>
      <c r="E1360" s="67"/>
      <c r="F1360" s="67"/>
      <c r="G1360" s="67"/>
      <c r="H1360" s="67"/>
      <c r="I1360" s="72"/>
      <c r="J1360" s="142"/>
    </row>
    <row r="1361" ht="21" spans="1:10">
      <c r="A1361" s="65">
        <v>250403001</v>
      </c>
      <c r="B1361" s="65" t="s">
        <v>1988</v>
      </c>
      <c r="C1361" s="66" t="s">
        <v>1989</v>
      </c>
      <c r="D1361" s="67"/>
      <c r="E1361" s="67" t="s">
        <v>928</v>
      </c>
      <c r="F1361" s="67" t="s">
        <v>1990</v>
      </c>
      <c r="G1361" s="67">
        <v>14</v>
      </c>
      <c r="H1361" s="67">
        <v>14</v>
      </c>
      <c r="I1361" s="72">
        <v>14</v>
      </c>
      <c r="J1361" s="142"/>
    </row>
    <row r="1362" ht="21" spans="1:10">
      <c r="A1362" s="65">
        <v>250403002</v>
      </c>
      <c r="B1362" s="65" t="s">
        <v>1991</v>
      </c>
      <c r="C1362" s="66"/>
      <c r="D1362" s="179"/>
      <c r="E1362" s="67" t="s">
        <v>928</v>
      </c>
      <c r="F1362" s="67"/>
      <c r="G1362" s="67"/>
      <c r="H1362" s="67"/>
      <c r="I1362" s="72"/>
      <c r="J1362" s="148"/>
    </row>
    <row r="1363" ht="14.25" spans="1:10">
      <c r="A1363" s="65" t="s">
        <v>1992</v>
      </c>
      <c r="B1363" s="65" t="s">
        <v>1299</v>
      </c>
      <c r="C1363" s="66"/>
      <c r="D1363" s="179"/>
      <c r="E1363" s="67" t="s">
        <v>928</v>
      </c>
      <c r="F1363" s="67"/>
      <c r="G1363" s="67">
        <v>15</v>
      </c>
      <c r="H1363" s="67">
        <v>15</v>
      </c>
      <c r="I1363" s="67">
        <v>15</v>
      </c>
      <c r="J1363" s="148"/>
    </row>
    <row r="1364" ht="14.25" spans="1:10">
      <c r="A1364" s="65" t="s">
        <v>1993</v>
      </c>
      <c r="B1364" s="65" t="s">
        <v>1994</v>
      </c>
      <c r="C1364" s="66"/>
      <c r="D1364" s="179"/>
      <c r="E1364" s="67" t="s">
        <v>928</v>
      </c>
      <c r="F1364" s="67"/>
      <c r="G1364" s="140">
        <v>55</v>
      </c>
      <c r="H1364" s="140">
        <v>55</v>
      </c>
      <c r="I1364" s="140">
        <v>55</v>
      </c>
      <c r="J1364" s="148"/>
    </row>
    <row r="1365" ht="14.25" spans="1:10">
      <c r="A1365" s="65">
        <v>250403003</v>
      </c>
      <c r="B1365" s="65" t="s">
        <v>1995</v>
      </c>
      <c r="C1365" s="66"/>
      <c r="D1365" s="67"/>
      <c r="E1365" s="67" t="s">
        <v>928</v>
      </c>
      <c r="F1365" s="67"/>
      <c r="G1365" s="67"/>
      <c r="H1365" s="67"/>
      <c r="I1365" s="72"/>
      <c r="J1365" s="148"/>
    </row>
    <row r="1366" ht="31.5" spans="1:10">
      <c r="A1366" s="65" t="s">
        <v>1996</v>
      </c>
      <c r="B1366" s="65" t="s">
        <v>1890</v>
      </c>
      <c r="C1366" s="66"/>
      <c r="D1366" s="67"/>
      <c r="E1366" s="67" t="s">
        <v>928</v>
      </c>
      <c r="F1366" s="67" t="s">
        <v>1997</v>
      </c>
      <c r="G1366" s="67">
        <v>80</v>
      </c>
      <c r="H1366" s="67">
        <v>80</v>
      </c>
      <c r="I1366" s="67">
        <v>80</v>
      </c>
      <c r="J1366" s="148"/>
    </row>
    <row r="1367" ht="14.25" spans="1:10">
      <c r="A1367" s="65" t="s">
        <v>1998</v>
      </c>
      <c r="B1367" s="74" t="s">
        <v>1999</v>
      </c>
      <c r="C1367" s="66"/>
      <c r="D1367" s="67"/>
      <c r="E1367" s="67" t="s">
        <v>928</v>
      </c>
      <c r="F1367" s="67"/>
      <c r="G1367" s="67">
        <v>315</v>
      </c>
      <c r="H1367" s="67">
        <v>315</v>
      </c>
      <c r="I1367" s="72">
        <v>315</v>
      </c>
      <c r="J1367" s="148"/>
    </row>
    <row r="1368" ht="21" spans="1:10">
      <c r="A1368" s="65">
        <v>250403004</v>
      </c>
      <c r="B1368" s="65" t="s">
        <v>2000</v>
      </c>
      <c r="C1368" s="66"/>
      <c r="D1368" s="67"/>
      <c r="E1368" s="67" t="s">
        <v>928</v>
      </c>
      <c r="F1368" s="67"/>
      <c r="G1368" s="67"/>
      <c r="H1368" s="67"/>
      <c r="I1368" s="72"/>
      <c r="J1368" s="148"/>
    </row>
    <row r="1369" s="30" customFormat="1" ht="14.25" spans="1:50">
      <c r="A1369" s="138" t="s">
        <v>2001</v>
      </c>
      <c r="B1369" s="119" t="s">
        <v>2002</v>
      </c>
      <c r="C1369" s="138"/>
      <c r="D1369" s="139"/>
      <c r="E1369" s="139" t="s">
        <v>928</v>
      </c>
      <c r="F1369" s="138"/>
      <c r="G1369" s="139">
        <v>5</v>
      </c>
      <c r="H1369" s="139">
        <v>5</v>
      </c>
      <c r="I1369" s="139">
        <v>5</v>
      </c>
      <c r="J1369" s="148"/>
      <c r="K1369" s="30"/>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row>
    <row r="1370" s="30" customFormat="1" ht="14.25" spans="1:50">
      <c r="A1370" s="138" t="s">
        <v>2003</v>
      </c>
      <c r="B1370" s="119" t="s">
        <v>2004</v>
      </c>
      <c r="C1370" s="138"/>
      <c r="D1370" s="139"/>
      <c r="E1370" s="139" t="s">
        <v>928</v>
      </c>
      <c r="F1370" s="138"/>
      <c r="G1370" s="139">
        <v>10</v>
      </c>
      <c r="H1370" s="139">
        <v>10</v>
      </c>
      <c r="I1370" s="139">
        <v>10</v>
      </c>
      <c r="J1370" s="148"/>
      <c r="K1370" s="30"/>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row>
    <row r="1371" s="30" customFormat="1" ht="14.25" spans="1:50">
      <c r="A1371" s="119" t="s">
        <v>2005</v>
      </c>
      <c r="B1371" s="119" t="s">
        <v>2006</v>
      </c>
      <c r="C1371" s="173"/>
      <c r="D1371" s="120"/>
      <c r="E1371" s="120" t="s">
        <v>928</v>
      </c>
      <c r="F1371" s="119"/>
      <c r="G1371" s="120">
        <v>20</v>
      </c>
      <c r="H1371" s="120">
        <v>20</v>
      </c>
      <c r="I1371" s="120">
        <v>20</v>
      </c>
      <c r="J1371" s="148"/>
      <c r="K1371" s="30"/>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row>
    <row r="1372" ht="14.25" spans="1:10">
      <c r="A1372" s="65" t="s">
        <v>2005</v>
      </c>
      <c r="B1372" s="65" t="s">
        <v>2006</v>
      </c>
      <c r="C1372" s="66"/>
      <c r="D1372" s="67"/>
      <c r="E1372" s="67" t="s">
        <v>928</v>
      </c>
      <c r="F1372" s="67"/>
      <c r="G1372" s="67">
        <v>20</v>
      </c>
      <c r="H1372" s="67">
        <v>20</v>
      </c>
      <c r="I1372" s="67">
        <v>20</v>
      </c>
      <c r="J1372" s="148"/>
    </row>
    <row r="1373" ht="21" spans="1:10">
      <c r="A1373" s="65">
        <v>250403005</v>
      </c>
      <c r="B1373" s="65" t="s">
        <v>2007</v>
      </c>
      <c r="C1373" s="66"/>
      <c r="D1373" s="67"/>
      <c r="E1373" s="67" t="s">
        <v>928</v>
      </c>
      <c r="F1373" s="67"/>
      <c r="G1373" s="67"/>
      <c r="H1373" s="67"/>
      <c r="I1373" s="72"/>
      <c r="J1373" s="148"/>
    </row>
    <row r="1374" s="30" customFormat="1" ht="14.25" spans="1:50">
      <c r="A1374" s="138" t="s">
        <v>2008</v>
      </c>
      <c r="B1374" s="119" t="s">
        <v>2002</v>
      </c>
      <c r="C1374" s="138"/>
      <c r="D1374" s="139"/>
      <c r="E1374" s="139" t="s">
        <v>928</v>
      </c>
      <c r="F1374" s="138"/>
      <c r="G1374" s="180">
        <v>5</v>
      </c>
      <c r="H1374" s="180">
        <v>5</v>
      </c>
      <c r="I1374" s="180">
        <v>5</v>
      </c>
      <c r="J1374" s="148"/>
      <c r="K1374" s="30"/>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row>
    <row r="1375" s="30" customFormat="1" ht="14.25" spans="1:50">
      <c r="A1375" s="138" t="s">
        <v>2009</v>
      </c>
      <c r="B1375" s="119" t="s">
        <v>2004</v>
      </c>
      <c r="C1375" s="138"/>
      <c r="D1375" s="139"/>
      <c r="E1375" s="139" t="s">
        <v>928</v>
      </c>
      <c r="F1375" s="138"/>
      <c r="G1375" s="180">
        <v>10</v>
      </c>
      <c r="H1375" s="180">
        <v>10</v>
      </c>
      <c r="I1375" s="180">
        <v>10</v>
      </c>
      <c r="J1375" s="148"/>
      <c r="K1375" s="30"/>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row>
    <row r="1376" ht="14.25" spans="1:10">
      <c r="A1376" s="65" t="s">
        <v>2010</v>
      </c>
      <c r="B1376" s="65" t="s">
        <v>2006</v>
      </c>
      <c r="C1376" s="66"/>
      <c r="D1376" s="67"/>
      <c r="E1376" s="67" t="s">
        <v>928</v>
      </c>
      <c r="F1376" s="67"/>
      <c r="G1376" s="67">
        <v>20</v>
      </c>
      <c r="H1376" s="67">
        <v>20</v>
      </c>
      <c r="I1376" s="67">
        <v>20</v>
      </c>
      <c r="J1376" s="148"/>
    </row>
    <row r="1377" ht="21" spans="1:10">
      <c r="A1377" s="65">
        <v>250403006</v>
      </c>
      <c r="B1377" s="65" t="s">
        <v>2011</v>
      </c>
      <c r="C1377" s="66"/>
      <c r="D1377" s="67"/>
      <c r="E1377" s="67" t="s">
        <v>928</v>
      </c>
      <c r="F1377" s="67"/>
      <c r="G1377" s="67"/>
      <c r="H1377" s="67"/>
      <c r="I1377" s="72"/>
      <c r="J1377" s="148"/>
    </row>
    <row r="1378" s="30" customFormat="1" ht="14.25" spans="1:50">
      <c r="A1378" s="138" t="s">
        <v>2012</v>
      </c>
      <c r="B1378" s="119" t="s">
        <v>2002</v>
      </c>
      <c r="C1378" s="138"/>
      <c r="D1378" s="139"/>
      <c r="E1378" s="139" t="s">
        <v>928</v>
      </c>
      <c r="F1378" s="138"/>
      <c r="G1378" s="180">
        <v>5</v>
      </c>
      <c r="H1378" s="180">
        <v>5</v>
      </c>
      <c r="I1378" s="180">
        <v>5</v>
      </c>
      <c r="J1378" s="148"/>
      <c r="K1378" s="30"/>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row>
    <row r="1379" s="30" customFormat="1" ht="14.25" spans="1:50">
      <c r="A1379" s="138" t="s">
        <v>2013</v>
      </c>
      <c r="B1379" s="119" t="s">
        <v>2004</v>
      </c>
      <c r="C1379" s="138"/>
      <c r="D1379" s="139"/>
      <c r="E1379" s="139" t="s">
        <v>928</v>
      </c>
      <c r="F1379" s="138"/>
      <c r="G1379" s="180">
        <v>10</v>
      </c>
      <c r="H1379" s="180">
        <v>10</v>
      </c>
      <c r="I1379" s="180">
        <v>10</v>
      </c>
      <c r="J1379" s="148"/>
      <c r="K1379" s="30"/>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row>
    <row r="1380" ht="21" spans="1:10">
      <c r="A1380" s="65">
        <v>250403007</v>
      </c>
      <c r="B1380" s="65" t="s">
        <v>2014</v>
      </c>
      <c r="C1380" s="66"/>
      <c r="D1380" s="67"/>
      <c r="E1380" s="67" t="s">
        <v>928</v>
      </c>
      <c r="F1380" s="67"/>
      <c r="G1380" s="67"/>
      <c r="H1380" s="67"/>
      <c r="I1380" s="72"/>
      <c r="J1380" s="148"/>
    </row>
    <row r="1381" s="30" customFormat="1" ht="14.25" spans="1:50">
      <c r="A1381" s="138" t="s">
        <v>2015</v>
      </c>
      <c r="B1381" s="119" t="s">
        <v>2002</v>
      </c>
      <c r="C1381" s="138"/>
      <c r="D1381" s="139"/>
      <c r="E1381" s="139" t="s">
        <v>928</v>
      </c>
      <c r="F1381" s="138"/>
      <c r="G1381" s="180">
        <v>5</v>
      </c>
      <c r="H1381" s="180">
        <v>5</v>
      </c>
      <c r="I1381" s="180">
        <v>5</v>
      </c>
      <c r="J1381" s="148"/>
      <c r="K1381" s="30"/>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row>
    <row r="1382" s="30" customFormat="1" ht="14.25" spans="1:50">
      <c r="A1382" s="138" t="s">
        <v>2016</v>
      </c>
      <c r="B1382" s="119" t="s">
        <v>2004</v>
      </c>
      <c r="C1382" s="138"/>
      <c r="D1382" s="139"/>
      <c r="E1382" s="139" t="s">
        <v>928</v>
      </c>
      <c r="F1382" s="138"/>
      <c r="G1382" s="180">
        <v>10</v>
      </c>
      <c r="H1382" s="180">
        <v>10</v>
      </c>
      <c r="I1382" s="180">
        <v>10</v>
      </c>
      <c r="J1382" s="148"/>
      <c r="K1382" s="30"/>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row>
    <row r="1383" ht="14.25" spans="1:10">
      <c r="A1383" s="65" t="s">
        <v>2017</v>
      </c>
      <c r="B1383" s="65" t="s">
        <v>2006</v>
      </c>
      <c r="C1383" s="66"/>
      <c r="D1383" s="67"/>
      <c r="E1383" s="67" t="s">
        <v>928</v>
      </c>
      <c r="F1383" s="67"/>
      <c r="G1383" s="137">
        <v>20</v>
      </c>
      <c r="H1383" s="137">
        <v>20</v>
      </c>
      <c r="I1383" s="137">
        <v>20</v>
      </c>
      <c r="J1383" s="148"/>
    </row>
    <row r="1384" ht="21" spans="1:10">
      <c r="A1384" s="65">
        <v>250403008</v>
      </c>
      <c r="B1384" s="65" t="s">
        <v>2018</v>
      </c>
      <c r="C1384" s="66"/>
      <c r="D1384" s="67"/>
      <c r="E1384" s="67" t="s">
        <v>928</v>
      </c>
      <c r="F1384" s="67"/>
      <c r="G1384" s="67"/>
      <c r="H1384" s="67"/>
      <c r="I1384" s="72"/>
      <c r="J1384" s="148"/>
    </row>
    <row r="1385" ht="21" spans="1:10">
      <c r="A1385" s="65">
        <v>250403009</v>
      </c>
      <c r="B1385" s="65" t="s">
        <v>2019</v>
      </c>
      <c r="C1385" s="66"/>
      <c r="D1385" s="67"/>
      <c r="E1385" s="67" t="s">
        <v>928</v>
      </c>
      <c r="F1385" s="67"/>
      <c r="G1385" s="67"/>
      <c r="H1385" s="67"/>
      <c r="I1385" s="72"/>
      <c r="J1385" s="148"/>
    </row>
    <row r="1386" s="30" customFormat="1" ht="14.25" spans="1:50">
      <c r="A1386" s="138" t="s">
        <v>2020</v>
      </c>
      <c r="B1386" s="138" t="s">
        <v>2002</v>
      </c>
      <c r="C1386" s="138"/>
      <c r="D1386" s="139"/>
      <c r="E1386" s="139" t="s">
        <v>928</v>
      </c>
      <c r="F1386" s="138"/>
      <c r="G1386" s="180">
        <v>5</v>
      </c>
      <c r="H1386" s="180">
        <v>5</v>
      </c>
      <c r="I1386" s="180">
        <v>5</v>
      </c>
      <c r="J1386" s="148"/>
      <c r="K1386" s="30"/>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row>
    <row r="1387" s="30" customFormat="1" ht="14.25" spans="1:50">
      <c r="A1387" s="138" t="s">
        <v>2021</v>
      </c>
      <c r="B1387" s="138" t="s">
        <v>2004</v>
      </c>
      <c r="C1387" s="138"/>
      <c r="D1387" s="139"/>
      <c r="E1387" s="139" t="s">
        <v>928</v>
      </c>
      <c r="F1387" s="138"/>
      <c r="G1387" s="180">
        <v>10</v>
      </c>
      <c r="H1387" s="180">
        <v>10</v>
      </c>
      <c r="I1387" s="180">
        <v>10</v>
      </c>
      <c r="J1387" s="148"/>
      <c r="K1387" s="30"/>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row>
    <row r="1388" s="30" customFormat="1" ht="14.25" spans="1:50">
      <c r="A1388" s="138" t="s">
        <v>2022</v>
      </c>
      <c r="B1388" s="138" t="s">
        <v>1890</v>
      </c>
      <c r="C1388" s="138"/>
      <c r="D1388" s="139"/>
      <c r="E1388" s="139" t="s">
        <v>928</v>
      </c>
      <c r="F1388" s="138"/>
      <c r="G1388" s="139">
        <v>20</v>
      </c>
      <c r="H1388" s="139">
        <v>20</v>
      </c>
      <c r="I1388" s="139">
        <v>20</v>
      </c>
      <c r="J1388" s="148"/>
      <c r="K1388" s="30"/>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row>
    <row r="1389" ht="21" spans="1:10">
      <c r="A1389" s="65">
        <v>250403010</v>
      </c>
      <c r="B1389" s="65" t="s">
        <v>2023</v>
      </c>
      <c r="C1389" s="66"/>
      <c r="D1389" s="67"/>
      <c r="E1389" s="67" t="s">
        <v>928</v>
      </c>
      <c r="F1389" s="67"/>
      <c r="G1389" s="67"/>
      <c r="H1389" s="67"/>
      <c r="I1389" s="72"/>
      <c r="J1389" s="148"/>
    </row>
    <row r="1390" s="30" customFormat="1" ht="14.25" spans="1:50">
      <c r="A1390" s="138" t="s">
        <v>2024</v>
      </c>
      <c r="B1390" s="138" t="s">
        <v>2002</v>
      </c>
      <c r="C1390" s="138"/>
      <c r="D1390" s="139"/>
      <c r="E1390" s="139" t="s">
        <v>928</v>
      </c>
      <c r="F1390" s="138"/>
      <c r="G1390" s="180">
        <v>5</v>
      </c>
      <c r="H1390" s="180">
        <v>5</v>
      </c>
      <c r="I1390" s="180">
        <v>5</v>
      </c>
      <c r="J1390" s="148"/>
      <c r="K1390" s="30"/>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row>
    <row r="1391" s="30" customFormat="1" ht="14.25" spans="1:50">
      <c r="A1391" s="138" t="s">
        <v>2025</v>
      </c>
      <c r="B1391" s="138" t="s">
        <v>2004</v>
      </c>
      <c r="C1391" s="138"/>
      <c r="D1391" s="139"/>
      <c r="E1391" s="139" t="s">
        <v>928</v>
      </c>
      <c r="F1391" s="138"/>
      <c r="G1391" s="180">
        <v>10</v>
      </c>
      <c r="H1391" s="180">
        <v>10</v>
      </c>
      <c r="I1391" s="180">
        <v>10</v>
      </c>
      <c r="J1391" s="148"/>
      <c r="K1391" s="30"/>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row>
    <row r="1392" s="30" customFormat="1" ht="14.25" spans="1:50">
      <c r="A1392" s="138" t="s">
        <v>2026</v>
      </c>
      <c r="B1392" s="138" t="s">
        <v>1890</v>
      </c>
      <c r="C1392" s="138"/>
      <c r="D1392" s="139"/>
      <c r="E1392" s="139" t="s">
        <v>928</v>
      </c>
      <c r="F1392" s="138"/>
      <c r="G1392" s="139">
        <v>20</v>
      </c>
      <c r="H1392" s="139">
        <v>20</v>
      </c>
      <c r="I1392" s="139">
        <v>20</v>
      </c>
      <c r="J1392" s="148"/>
      <c r="K1392" s="30"/>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row>
    <row r="1393" ht="23.25" spans="1:10">
      <c r="A1393" s="65">
        <v>250403011</v>
      </c>
      <c r="B1393" s="65" t="s">
        <v>2027</v>
      </c>
      <c r="C1393" s="65" t="s">
        <v>2028</v>
      </c>
      <c r="D1393" s="67"/>
      <c r="E1393" s="67" t="s">
        <v>928</v>
      </c>
      <c r="F1393" s="67"/>
      <c r="G1393" s="67">
        <v>20</v>
      </c>
      <c r="H1393" s="67">
        <v>20</v>
      </c>
      <c r="I1393" s="72">
        <v>20</v>
      </c>
      <c r="J1393" s="148"/>
    </row>
    <row r="1394" ht="23.25" spans="1:10">
      <c r="A1394" s="65">
        <v>250403012</v>
      </c>
      <c r="B1394" s="65" t="s">
        <v>2029</v>
      </c>
      <c r="C1394" s="65" t="s">
        <v>2030</v>
      </c>
      <c r="D1394" s="67"/>
      <c r="E1394" s="67" t="s">
        <v>928</v>
      </c>
      <c r="F1394" s="67"/>
      <c r="G1394" s="67">
        <v>20</v>
      </c>
      <c r="H1394" s="67">
        <v>20</v>
      </c>
      <c r="I1394" s="72">
        <v>20</v>
      </c>
      <c r="J1394" s="148"/>
    </row>
    <row r="1395" ht="14.25" spans="1:10">
      <c r="A1395" s="65">
        <v>250403013</v>
      </c>
      <c r="B1395" s="65" t="s">
        <v>2031</v>
      </c>
      <c r="C1395" s="66"/>
      <c r="D1395" s="67"/>
      <c r="E1395" s="67" t="s">
        <v>928</v>
      </c>
      <c r="F1395" s="81"/>
      <c r="G1395" s="81"/>
      <c r="H1395" s="81"/>
      <c r="I1395" s="81"/>
      <c r="J1395" s="148"/>
    </row>
    <row r="1396" ht="33.75" spans="1:10">
      <c r="A1396" s="138" t="s">
        <v>2032</v>
      </c>
      <c r="B1396" s="138" t="s">
        <v>1890</v>
      </c>
      <c r="C1396" s="138"/>
      <c r="D1396" s="139"/>
      <c r="E1396" s="139" t="s">
        <v>928</v>
      </c>
      <c r="F1396" s="138" t="s">
        <v>2033</v>
      </c>
      <c r="G1396" s="139">
        <v>95</v>
      </c>
      <c r="H1396" s="139">
        <v>95</v>
      </c>
      <c r="I1396" s="139">
        <v>95</v>
      </c>
      <c r="J1396" s="148"/>
    </row>
    <row r="1397" ht="14.25" spans="1:10">
      <c r="A1397" s="138" t="s">
        <v>2034</v>
      </c>
      <c r="B1397" s="138" t="s">
        <v>1999</v>
      </c>
      <c r="C1397" s="138"/>
      <c r="D1397" s="139"/>
      <c r="E1397" s="139" t="s">
        <v>928</v>
      </c>
      <c r="F1397" s="138"/>
      <c r="G1397" s="139">
        <v>360</v>
      </c>
      <c r="H1397" s="139">
        <v>360</v>
      </c>
      <c r="I1397" s="139">
        <v>360</v>
      </c>
      <c r="J1397" s="148"/>
    </row>
    <row r="1398" ht="21" spans="1:10">
      <c r="A1398" s="65">
        <v>250403014</v>
      </c>
      <c r="B1398" s="65" t="s">
        <v>2035</v>
      </c>
      <c r="C1398" s="66"/>
      <c r="D1398" s="67"/>
      <c r="E1398" s="67" t="s">
        <v>928</v>
      </c>
      <c r="F1398" s="67"/>
      <c r="G1398" s="67"/>
      <c r="H1398" s="67"/>
      <c r="I1398" s="72"/>
      <c r="J1398" s="148"/>
    </row>
    <row r="1399" ht="14.25" spans="1:10">
      <c r="A1399" s="65" t="s">
        <v>2036</v>
      </c>
      <c r="B1399" s="65" t="s">
        <v>2037</v>
      </c>
      <c r="C1399" s="66"/>
      <c r="D1399" s="67"/>
      <c r="E1399" s="67" t="s">
        <v>928</v>
      </c>
      <c r="F1399" s="67"/>
      <c r="G1399" s="67">
        <v>23</v>
      </c>
      <c r="H1399" s="67">
        <v>23</v>
      </c>
      <c r="I1399" s="67">
        <v>23</v>
      </c>
      <c r="J1399" s="148"/>
    </row>
    <row r="1400" ht="14.25" spans="1:10">
      <c r="A1400" s="65" t="s">
        <v>2038</v>
      </c>
      <c r="B1400" s="65" t="s">
        <v>2039</v>
      </c>
      <c r="C1400" s="66"/>
      <c r="D1400" s="67"/>
      <c r="E1400" s="67" t="s">
        <v>928</v>
      </c>
      <c r="F1400" s="67"/>
      <c r="G1400" s="67">
        <v>55</v>
      </c>
      <c r="H1400" s="67">
        <v>55</v>
      </c>
      <c r="I1400" s="67">
        <v>55</v>
      </c>
      <c r="J1400" s="148"/>
    </row>
    <row r="1401" ht="21" spans="1:10">
      <c r="A1401" s="65" t="s">
        <v>2040</v>
      </c>
      <c r="B1401" s="65" t="s">
        <v>2041</v>
      </c>
      <c r="C1401" s="66"/>
      <c r="D1401" s="67"/>
      <c r="E1401" s="67" t="s">
        <v>928</v>
      </c>
      <c r="F1401" s="67"/>
      <c r="G1401" s="140">
        <v>40</v>
      </c>
      <c r="H1401" s="140">
        <v>40</v>
      </c>
      <c r="I1401" s="140">
        <v>40</v>
      </c>
      <c r="J1401" s="148"/>
    </row>
    <row r="1402" ht="21" spans="1:10">
      <c r="A1402" s="65">
        <v>250403015</v>
      </c>
      <c r="B1402" s="65" t="s">
        <v>2042</v>
      </c>
      <c r="C1402" s="66"/>
      <c r="D1402" s="67"/>
      <c r="E1402" s="67" t="s">
        <v>928</v>
      </c>
      <c r="F1402" s="67"/>
      <c r="G1402" s="67">
        <v>16</v>
      </c>
      <c r="H1402" s="67">
        <v>16</v>
      </c>
      <c r="I1402" s="67">
        <v>16</v>
      </c>
      <c r="J1402" s="148"/>
    </row>
    <row r="1403" ht="21" spans="1:10">
      <c r="A1403" s="65">
        <v>250403016</v>
      </c>
      <c r="B1403" s="65" t="s">
        <v>2043</v>
      </c>
      <c r="C1403" s="66"/>
      <c r="D1403" s="67"/>
      <c r="E1403" s="67" t="s">
        <v>928</v>
      </c>
      <c r="F1403" s="67"/>
      <c r="G1403" s="67">
        <v>20</v>
      </c>
      <c r="H1403" s="67">
        <v>20</v>
      </c>
      <c r="I1403" s="72">
        <v>20</v>
      </c>
      <c r="J1403" s="148"/>
    </row>
    <row r="1404" ht="21" spans="1:10">
      <c r="A1404" s="65">
        <v>250403017</v>
      </c>
      <c r="B1404" s="65" t="s">
        <v>2044</v>
      </c>
      <c r="C1404" s="66" t="s">
        <v>1989</v>
      </c>
      <c r="D1404" s="179"/>
      <c r="E1404" s="67" t="s">
        <v>928</v>
      </c>
      <c r="F1404" s="119" t="s">
        <v>1846</v>
      </c>
      <c r="G1404" s="67"/>
      <c r="H1404" s="67"/>
      <c r="I1404" s="72"/>
      <c r="J1404" s="148"/>
    </row>
    <row r="1405" ht="14.25" spans="1:10">
      <c r="A1405" s="65" t="s">
        <v>2045</v>
      </c>
      <c r="B1405" s="65" t="s">
        <v>1299</v>
      </c>
      <c r="C1405" s="66"/>
      <c r="D1405" s="179"/>
      <c r="E1405" s="67" t="s">
        <v>928</v>
      </c>
      <c r="F1405" s="67"/>
      <c r="G1405" s="67">
        <v>30</v>
      </c>
      <c r="H1405" s="67">
        <v>30</v>
      </c>
      <c r="I1405" s="72">
        <v>30</v>
      </c>
      <c r="J1405" s="148"/>
    </row>
    <row r="1406" ht="14.25" spans="1:10">
      <c r="A1406" s="65" t="s">
        <v>2046</v>
      </c>
      <c r="B1406" s="65" t="s">
        <v>1994</v>
      </c>
      <c r="C1406" s="66"/>
      <c r="D1406" s="179"/>
      <c r="E1406" s="67" t="s">
        <v>928</v>
      </c>
      <c r="F1406" s="67"/>
      <c r="G1406" s="67">
        <v>60</v>
      </c>
      <c r="H1406" s="67">
        <v>60</v>
      </c>
      <c r="I1406" s="72">
        <v>60</v>
      </c>
      <c r="J1406" s="148"/>
    </row>
    <row r="1407" ht="21" spans="1:10">
      <c r="A1407" s="65">
        <v>250403018</v>
      </c>
      <c r="B1407" s="65" t="s">
        <v>2047</v>
      </c>
      <c r="C1407" s="66"/>
      <c r="D1407" s="179"/>
      <c r="E1407" s="67" t="s">
        <v>928</v>
      </c>
      <c r="F1407" s="67"/>
      <c r="G1407" s="67"/>
      <c r="H1407" s="67"/>
      <c r="I1407" s="72"/>
      <c r="J1407" s="148"/>
    </row>
    <row r="1408" ht="14.25" spans="1:10">
      <c r="A1408" s="65" t="s">
        <v>2048</v>
      </c>
      <c r="B1408" s="65" t="s">
        <v>1299</v>
      </c>
      <c r="C1408" s="66"/>
      <c r="D1408" s="179"/>
      <c r="E1408" s="67" t="s">
        <v>928</v>
      </c>
      <c r="F1408" s="67"/>
      <c r="G1408" s="67">
        <v>22</v>
      </c>
      <c r="H1408" s="67">
        <v>22</v>
      </c>
      <c r="I1408" s="67">
        <v>22</v>
      </c>
      <c r="J1408" s="148"/>
    </row>
    <row r="1409" ht="14.25" spans="1:10">
      <c r="A1409" s="65" t="s">
        <v>2049</v>
      </c>
      <c r="B1409" s="65" t="s">
        <v>1994</v>
      </c>
      <c r="C1409" s="66"/>
      <c r="D1409" s="179"/>
      <c r="E1409" s="67" t="s">
        <v>928</v>
      </c>
      <c r="F1409" s="67"/>
      <c r="G1409" s="67">
        <v>40</v>
      </c>
      <c r="H1409" s="67">
        <v>40</v>
      </c>
      <c r="I1409" s="67">
        <v>40</v>
      </c>
      <c r="J1409" s="148"/>
    </row>
    <row r="1410" ht="21" spans="1:10">
      <c r="A1410" s="65">
        <v>250403019</v>
      </c>
      <c r="B1410" s="65" t="s">
        <v>2050</v>
      </c>
      <c r="C1410" s="66"/>
      <c r="D1410" s="67"/>
      <c r="E1410" s="67" t="s">
        <v>928</v>
      </c>
      <c r="F1410" s="67"/>
      <c r="G1410" s="67"/>
      <c r="H1410" s="67"/>
      <c r="I1410" s="72"/>
      <c r="J1410" s="148"/>
    </row>
    <row r="1411" ht="14.25" spans="1:10">
      <c r="A1411" s="65" t="s">
        <v>2051</v>
      </c>
      <c r="B1411" s="65" t="s">
        <v>1299</v>
      </c>
      <c r="C1411" s="66"/>
      <c r="D1411" s="67"/>
      <c r="E1411" s="67" t="s">
        <v>928</v>
      </c>
      <c r="F1411" s="67"/>
      <c r="G1411" s="81"/>
      <c r="H1411" s="81"/>
      <c r="I1411" s="81"/>
      <c r="J1411" s="148"/>
    </row>
    <row r="1412" s="30" customFormat="1" ht="14.25" spans="1:50">
      <c r="A1412" s="138" t="s">
        <v>2052</v>
      </c>
      <c r="B1412" s="138" t="s">
        <v>2053</v>
      </c>
      <c r="C1412" s="138"/>
      <c r="D1412" s="139"/>
      <c r="E1412" s="139" t="s">
        <v>928</v>
      </c>
      <c r="F1412" s="138"/>
      <c r="G1412" s="139">
        <v>55</v>
      </c>
      <c r="H1412" s="139">
        <v>55</v>
      </c>
      <c r="I1412" s="157">
        <v>55</v>
      </c>
      <c r="J1412" s="148"/>
      <c r="K1412" s="30"/>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row>
    <row r="1413" ht="14.25" spans="1:10">
      <c r="A1413" s="65" t="s">
        <v>2054</v>
      </c>
      <c r="B1413" s="65" t="s">
        <v>1349</v>
      </c>
      <c r="C1413" s="66"/>
      <c r="D1413" s="67"/>
      <c r="E1413" s="67" t="s">
        <v>928</v>
      </c>
      <c r="F1413" s="67"/>
      <c r="G1413" s="67">
        <v>60</v>
      </c>
      <c r="H1413" s="67">
        <v>60</v>
      </c>
      <c r="I1413" s="67">
        <v>60</v>
      </c>
      <c r="J1413" s="148"/>
    </row>
    <row r="1414" ht="14.25" spans="1:10">
      <c r="A1414" s="65">
        <v>250403020</v>
      </c>
      <c r="B1414" s="65" t="s">
        <v>2055</v>
      </c>
      <c r="C1414" s="66" t="s">
        <v>1989</v>
      </c>
      <c r="D1414" s="67"/>
      <c r="E1414" s="67" t="s">
        <v>928</v>
      </c>
      <c r="F1414" s="67" t="s">
        <v>1846</v>
      </c>
      <c r="G1414" s="67"/>
      <c r="H1414" s="67"/>
      <c r="I1414" s="72"/>
      <c r="J1414" s="148"/>
    </row>
    <row r="1415" ht="14" customHeight="1" spans="1:10">
      <c r="A1415" s="65" t="s">
        <v>2056</v>
      </c>
      <c r="B1415" s="65" t="s">
        <v>1299</v>
      </c>
      <c r="C1415" s="66"/>
      <c r="D1415" s="67"/>
      <c r="E1415" s="67" t="s">
        <v>928</v>
      </c>
      <c r="F1415" s="67"/>
      <c r="G1415" s="67">
        <v>24</v>
      </c>
      <c r="H1415" s="67">
        <v>24</v>
      </c>
      <c r="I1415" s="67">
        <v>24</v>
      </c>
      <c r="J1415" s="148"/>
    </row>
    <row r="1416" ht="14.25" spans="1:10">
      <c r="A1416" s="65" t="s">
        <v>2057</v>
      </c>
      <c r="B1416" s="65" t="s">
        <v>1994</v>
      </c>
      <c r="C1416" s="66"/>
      <c r="D1416" s="67"/>
      <c r="E1416" s="67" t="s">
        <v>928</v>
      </c>
      <c r="F1416" s="67"/>
      <c r="G1416" s="67">
        <v>41</v>
      </c>
      <c r="H1416" s="67">
        <v>41</v>
      </c>
      <c r="I1416" s="67">
        <v>41</v>
      </c>
      <c r="J1416" s="148"/>
    </row>
    <row r="1417" ht="14.25" spans="1:10">
      <c r="A1417" s="65">
        <v>250403021</v>
      </c>
      <c r="B1417" s="65" t="s">
        <v>2058</v>
      </c>
      <c r="C1417" s="66" t="s">
        <v>1989</v>
      </c>
      <c r="D1417" s="67"/>
      <c r="E1417" s="67" t="s">
        <v>928</v>
      </c>
      <c r="F1417" s="67" t="s">
        <v>1846</v>
      </c>
      <c r="G1417" s="67"/>
      <c r="H1417" s="67"/>
      <c r="I1417" s="72"/>
      <c r="J1417" s="148"/>
    </row>
    <row r="1418" ht="14.25" spans="1:10">
      <c r="A1418" s="65" t="s">
        <v>2059</v>
      </c>
      <c r="B1418" s="65" t="s">
        <v>1299</v>
      </c>
      <c r="C1418" s="66"/>
      <c r="D1418" s="67"/>
      <c r="E1418" s="67" t="s">
        <v>928</v>
      </c>
      <c r="F1418" s="67"/>
      <c r="G1418" s="140">
        <v>24</v>
      </c>
      <c r="H1418" s="140">
        <v>24</v>
      </c>
      <c r="I1418" s="140">
        <v>24</v>
      </c>
      <c r="J1418" s="148"/>
    </row>
    <row r="1419" ht="14.25" spans="1:10">
      <c r="A1419" s="65" t="s">
        <v>2060</v>
      </c>
      <c r="B1419" s="65" t="s">
        <v>1994</v>
      </c>
      <c r="C1419" s="66"/>
      <c r="D1419" s="67"/>
      <c r="E1419" s="67" t="s">
        <v>928</v>
      </c>
      <c r="F1419" s="67"/>
      <c r="G1419" s="67">
        <v>40</v>
      </c>
      <c r="H1419" s="67">
        <v>40</v>
      </c>
      <c r="I1419" s="67">
        <v>40</v>
      </c>
      <c r="J1419" s="148"/>
    </row>
    <row r="1420" ht="14.25" spans="1:10">
      <c r="A1420" s="65">
        <v>250403022</v>
      </c>
      <c r="B1420" s="65" t="s">
        <v>2061</v>
      </c>
      <c r="C1420" s="66" t="s">
        <v>1989</v>
      </c>
      <c r="D1420" s="67"/>
      <c r="E1420" s="67" t="s">
        <v>928</v>
      </c>
      <c r="F1420" s="67" t="s">
        <v>1846</v>
      </c>
      <c r="G1420" s="67"/>
      <c r="H1420" s="67"/>
      <c r="I1420" s="72"/>
      <c r="J1420" s="148"/>
    </row>
    <row r="1421" ht="14.25" spans="1:10">
      <c r="A1421" s="65" t="s">
        <v>2062</v>
      </c>
      <c r="B1421" s="65" t="s">
        <v>1299</v>
      </c>
      <c r="C1421" s="66"/>
      <c r="D1421" s="67"/>
      <c r="E1421" s="67" t="s">
        <v>928</v>
      </c>
      <c r="F1421" s="67"/>
      <c r="G1421" s="67">
        <v>28</v>
      </c>
      <c r="H1421" s="67">
        <v>28</v>
      </c>
      <c r="I1421" s="67">
        <v>28</v>
      </c>
      <c r="J1421" s="148"/>
    </row>
    <row r="1422" ht="14.25" spans="1:10">
      <c r="A1422" s="65" t="s">
        <v>2063</v>
      </c>
      <c r="B1422" s="65" t="s">
        <v>1994</v>
      </c>
      <c r="C1422" s="66"/>
      <c r="D1422" s="67"/>
      <c r="E1422" s="67" t="s">
        <v>928</v>
      </c>
      <c r="F1422" s="67"/>
      <c r="G1422" s="137">
        <v>56</v>
      </c>
      <c r="H1422" s="137">
        <v>56</v>
      </c>
      <c r="I1422" s="137">
        <v>56</v>
      </c>
      <c r="J1422" s="148"/>
    </row>
    <row r="1423" ht="21" spans="1:10">
      <c r="A1423" s="65">
        <v>250403023</v>
      </c>
      <c r="B1423" s="65" t="s">
        <v>2064</v>
      </c>
      <c r="C1423" s="66" t="s">
        <v>2065</v>
      </c>
      <c r="D1423" s="179"/>
      <c r="E1423" s="67" t="s">
        <v>928</v>
      </c>
      <c r="F1423" s="67" t="s">
        <v>1846</v>
      </c>
      <c r="G1423" s="67"/>
      <c r="H1423" s="67"/>
      <c r="I1423" s="72"/>
      <c r="J1423" s="148"/>
    </row>
    <row r="1424" ht="14.25" spans="1:10">
      <c r="A1424" s="65" t="s">
        <v>2066</v>
      </c>
      <c r="B1424" s="65" t="s">
        <v>1299</v>
      </c>
      <c r="C1424" s="66"/>
      <c r="D1424" s="179"/>
      <c r="E1424" s="67" t="s">
        <v>928</v>
      </c>
      <c r="F1424" s="67"/>
      <c r="G1424" s="72">
        <v>24</v>
      </c>
      <c r="H1424" s="72">
        <v>24</v>
      </c>
      <c r="I1424" s="72">
        <v>24</v>
      </c>
      <c r="J1424" s="148"/>
    </row>
    <row r="1425" ht="14.25" spans="1:10">
      <c r="A1425" s="65" t="s">
        <v>2067</v>
      </c>
      <c r="B1425" s="65" t="s">
        <v>1994</v>
      </c>
      <c r="C1425" s="66"/>
      <c r="D1425" s="179"/>
      <c r="E1425" s="67" t="s">
        <v>928</v>
      </c>
      <c r="F1425" s="67" t="s">
        <v>1846</v>
      </c>
      <c r="G1425" s="67">
        <v>48</v>
      </c>
      <c r="H1425" s="67">
        <v>48</v>
      </c>
      <c r="I1425" s="67">
        <v>48</v>
      </c>
      <c r="J1425" s="148"/>
    </row>
    <row r="1426" ht="21" spans="1:10">
      <c r="A1426" s="65">
        <v>250403024</v>
      </c>
      <c r="B1426" s="65" t="s">
        <v>2064</v>
      </c>
      <c r="C1426" s="66" t="s">
        <v>1989</v>
      </c>
      <c r="D1426" s="67"/>
      <c r="E1426" s="67" t="s">
        <v>928</v>
      </c>
      <c r="F1426" s="67" t="s">
        <v>1846</v>
      </c>
      <c r="G1426" s="67">
        <v>80</v>
      </c>
      <c r="H1426" s="67">
        <v>80</v>
      </c>
      <c r="I1426" s="72">
        <v>80</v>
      </c>
      <c r="J1426" s="148"/>
    </row>
    <row r="1427" ht="31.5" spans="1:10">
      <c r="A1427" s="65">
        <v>250403025</v>
      </c>
      <c r="B1427" s="65" t="s">
        <v>2068</v>
      </c>
      <c r="C1427" s="66" t="s">
        <v>2069</v>
      </c>
      <c r="D1427" s="67"/>
      <c r="E1427" s="67" t="s">
        <v>928</v>
      </c>
      <c r="F1427" s="81"/>
      <c r="G1427" s="67"/>
      <c r="H1427" s="67"/>
      <c r="I1427" s="72"/>
      <c r="J1427" s="148"/>
    </row>
    <row r="1428" ht="14.25" spans="1:10">
      <c r="A1428" s="65" t="s">
        <v>2070</v>
      </c>
      <c r="B1428" s="65" t="s">
        <v>1299</v>
      </c>
      <c r="C1428" s="107"/>
      <c r="D1428" s="67"/>
      <c r="E1428" s="67" t="s">
        <v>928</v>
      </c>
      <c r="F1428" s="67"/>
      <c r="G1428" s="67">
        <v>24</v>
      </c>
      <c r="H1428" s="67">
        <v>24</v>
      </c>
      <c r="I1428" s="67">
        <v>24</v>
      </c>
      <c r="J1428" s="148"/>
    </row>
    <row r="1429" ht="14.25" spans="1:10">
      <c r="A1429" s="65" t="s">
        <v>2071</v>
      </c>
      <c r="B1429" s="65" t="s">
        <v>1994</v>
      </c>
      <c r="C1429" s="107"/>
      <c r="D1429" s="67"/>
      <c r="E1429" s="67" t="s">
        <v>928</v>
      </c>
      <c r="F1429" s="67"/>
      <c r="G1429" s="67">
        <v>45</v>
      </c>
      <c r="H1429" s="67">
        <v>45</v>
      </c>
      <c r="I1429" s="67">
        <v>45</v>
      </c>
      <c r="J1429" s="148"/>
    </row>
    <row r="1430" ht="21" spans="1:10">
      <c r="A1430" s="65">
        <v>250403026</v>
      </c>
      <c r="B1430" s="65" t="s">
        <v>2072</v>
      </c>
      <c r="C1430" s="66"/>
      <c r="D1430" s="67"/>
      <c r="E1430" s="67" t="s">
        <v>928</v>
      </c>
      <c r="F1430" s="67"/>
      <c r="G1430" s="67">
        <v>64</v>
      </c>
      <c r="H1430" s="67">
        <v>64</v>
      </c>
      <c r="I1430" s="72">
        <v>64</v>
      </c>
      <c r="J1430" s="148"/>
    </row>
    <row r="1431" ht="21" spans="1:10">
      <c r="A1431" s="65">
        <v>250403027</v>
      </c>
      <c r="B1431" s="65" t="s">
        <v>2073</v>
      </c>
      <c r="C1431" s="66"/>
      <c r="D1431" s="67"/>
      <c r="E1431" s="67" t="s">
        <v>928</v>
      </c>
      <c r="F1431" s="67"/>
      <c r="G1431" s="67">
        <v>50</v>
      </c>
      <c r="H1431" s="67">
        <v>50</v>
      </c>
      <c r="I1431" s="72">
        <v>50</v>
      </c>
      <c r="J1431" s="148"/>
    </row>
    <row r="1432" ht="22.5" spans="1:10">
      <c r="A1432" s="65">
        <v>250403028</v>
      </c>
      <c r="B1432" s="65" t="s">
        <v>2074</v>
      </c>
      <c r="C1432" s="66"/>
      <c r="D1432" s="67"/>
      <c r="E1432" s="67" t="s">
        <v>928</v>
      </c>
      <c r="F1432" s="138" t="s">
        <v>2075</v>
      </c>
      <c r="G1432" s="139">
        <v>65</v>
      </c>
      <c r="H1432" s="139">
        <v>65</v>
      </c>
      <c r="I1432" s="139">
        <v>65</v>
      </c>
      <c r="J1432" s="148"/>
    </row>
    <row r="1433" ht="14.25" spans="1:10">
      <c r="A1433" s="65">
        <v>250403029</v>
      </c>
      <c r="B1433" s="65" t="s">
        <v>2076</v>
      </c>
      <c r="C1433" s="66"/>
      <c r="D1433" s="67"/>
      <c r="E1433" s="67" t="s">
        <v>928</v>
      </c>
      <c r="F1433" s="67"/>
      <c r="G1433" s="67">
        <v>100</v>
      </c>
      <c r="H1433" s="67">
        <v>100</v>
      </c>
      <c r="I1433" s="67">
        <v>100</v>
      </c>
      <c r="J1433" s="148"/>
    </row>
    <row r="1434" ht="21" spans="1:10">
      <c r="A1434" s="65">
        <v>250403030</v>
      </c>
      <c r="B1434" s="65" t="s">
        <v>2077</v>
      </c>
      <c r="C1434" s="66"/>
      <c r="D1434" s="67"/>
      <c r="E1434" s="67" t="s">
        <v>928</v>
      </c>
      <c r="F1434" s="67"/>
      <c r="G1434" s="67">
        <v>50</v>
      </c>
      <c r="H1434" s="67">
        <v>50</v>
      </c>
      <c r="I1434" s="72">
        <v>50</v>
      </c>
      <c r="J1434" s="148"/>
    </row>
    <row r="1435" ht="14.25" spans="1:10">
      <c r="A1435" s="65">
        <v>250403031</v>
      </c>
      <c r="B1435" s="65" t="s">
        <v>2078</v>
      </c>
      <c r="C1435" s="66"/>
      <c r="D1435" s="179"/>
      <c r="E1435" s="67" t="s">
        <v>928</v>
      </c>
      <c r="F1435" s="67"/>
      <c r="G1435" s="67"/>
      <c r="H1435" s="67"/>
      <c r="I1435" s="72"/>
      <c r="J1435" s="148"/>
    </row>
    <row r="1436" ht="14.25" spans="1:10">
      <c r="A1436" s="65" t="s">
        <v>2079</v>
      </c>
      <c r="B1436" s="65" t="s">
        <v>1299</v>
      </c>
      <c r="C1436" s="66"/>
      <c r="D1436" s="179"/>
      <c r="E1436" s="67" t="s">
        <v>928</v>
      </c>
      <c r="F1436" s="67"/>
      <c r="G1436" s="67">
        <v>24</v>
      </c>
      <c r="H1436" s="67">
        <v>24</v>
      </c>
      <c r="I1436" s="67">
        <v>24</v>
      </c>
      <c r="J1436" s="148"/>
    </row>
    <row r="1437" ht="14.25" spans="1:10">
      <c r="A1437" s="65" t="s">
        <v>2080</v>
      </c>
      <c r="B1437" s="65" t="s">
        <v>1994</v>
      </c>
      <c r="C1437" s="66"/>
      <c r="D1437" s="179"/>
      <c r="E1437" s="67" t="s">
        <v>928</v>
      </c>
      <c r="F1437" s="67"/>
      <c r="G1437" s="67">
        <v>48</v>
      </c>
      <c r="H1437" s="67">
        <v>48</v>
      </c>
      <c r="I1437" s="67">
        <v>48</v>
      </c>
      <c r="J1437" s="148"/>
    </row>
    <row r="1438" ht="14.25" spans="1:10">
      <c r="A1438" s="65">
        <v>250403032</v>
      </c>
      <c r="B1438" s="65" t="s">
        <v>2081</v>
      </c>
      <c r="C1438" s="66"/>
      <c r="D1438" s="67"/>
      <c r="E1438" s="67" t="s">
        <v>928</v>
      </c>
      <c r="F1438" s="67"/>
      <c r="G1438" s="67">
        <v>30</v>
      </c>
      <c r="H1438" s="67">
        <v>30</v>
      </c>
      <c r="I1438" s="72">
        <v>30</v>
      </c>
      <c r="J1438" s="148"/>
    </row>
    <row r="1439" s="30" customFormat="1" ht="14.25" spans="1:50">
      <c r="A1439" s="181" t="s">
        <v>2082</v>
      </c>
      <c r="B1439" s="182" t="s">
        <v>1299</v>
      </c>
      <c r="C1439" s="171"/>
      <c r="D1439" s="169"/>
      <c r="E1439" s="169" t="s">
        <v>928</v>
      </c>
      <c r="F1439" s="171"/>
      <c r="G1439" s="175">
        <v>30</v>
      </c>
      <c r="H1439" s="175">
        <v>30</v>
      </c>
      <c r="I1439" s="175">
        <v>30</v>
      </c>
      <c r="J1439" s="148"/>
      <c r="K1439" s="26"/>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row>
    <row r="1440" ht="21" spans="1:10">
      <c r="A1440" s="65">
        <v>250403033</v>
      </c>
      <c r="B1440" s="65" t="s">
        <v>2083</v>
      </c>
      <c r="C1440" s="66" t="s">
        <v>1989</v>
      </c>
      <c r="D1440" s="67"/>
      <c r="E1440" s="67" t="s">
        <v>928</v>
      </c>
      <c r="F1440" s="67" t="s">
        <v>1846</v>
      </c>
      <c r="G1440" s="67">
        <v>24</v>
      </c>
      <c r="H1440" s="67">
        <v>24</v>
      </c>
      <c r="I1440" s="72">
        <v>24</v>
      </c>
      <c r="J1440" s="148"/>
    </row>
    <row r="1441" ht="14.25" spans="1:10">
      <c r="A1441" s="65">
        <v>250403034</v>
      </c>
      <c r="B1441" s="65" t="s">
        <v>2084</v>
      </c>
      <c r="C1441" s="66"/>
      <c r="D1441" s="67"/>
      <c r="E1441" s="67" t="s">
        <v>928</v>
      </c>
      <c r="F1441" s="67"/>
      <c r="G1441" s="67"/>
      <c r="H1441" s="67"/>
      <c r="I1441" s="72"/>
      <c r="J1441" s="148"/>
    </row>
    <row r="1442" s="30" customFormat="1" ht="14.25" spans="1:50">
      <c r="A1442" s="138" t="s">
        <v>2085</v>
      </c>
      <c r="B1442" s="138" t="s">
        <v>1925</v>
      </c>
      <c r="C1442" s="138"/>
      <c r="D1442" s="139"/>
      <c r="E1442" s="139" t="s">
        <v>928</v>
      </c>
      <c r="F1442" s="138"/>
      <c r="G1442" s="139">
        <v>9</v>
      </c>
      <c r="H1442" s="139">
        <v>9</v>
      </c>
      <c r="I1442" s="139">
        <v>9</v>
      </c>
      <c r="J1442" s="148"/>
      <c r="K1442" s="30"/>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row>
    <row r="1443" s="30" customFormat="1" ht="14.25" spans="1:50">
      <c r="A1443" s="138" t="s">
        <v>2086</v>
      </c>
      <c r="B1443" s="138" t="s">
        <v>1299</v>
      </c>
      <c r="C1443" s="138"/>
      <c r="D1443" s="139"/>
      <c r="E1443" s="139" t="s">
        <v>928</v>
      </c>
      <c r="F1443" s="138"/>
      <c r="G1443" s="139">
        <v>20</v>
      </c>
      <c r="H1443" s="139">
        <v>20</v>
      </c>
      <c r="I1443" s="139">
        <v>20</v>
      </c>
      <c r="J1443" s="148"/>
      <c r="K1443" s="30"/>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row>
    <row r="1444" ht="31.5" spans="1:10">
      <c r="A1444" s="65">
        <v>250403035</v>
      </c>
      <c r="B1444" s="65" t="s">
        <v>2087</v>
      </c>
      <c r="C1444" s="66" t="s">
        <v>2088</v>
      </c>
      <c r="D1444" s="67"/>
      <c r="E1444" s="67" t="s">
        <v>928</v>
      </c>
      <c r="F1444" s="67" t="s">
        <v>2089</v>
      </c>
      <c r="G1444" s="67">
        <v>20</v>
      </c>
      <c r="H1444" s="67">
        <v>20</v>
      </c>
      <c r="I1444" s="72">
        <v>20</v>
      </c>
      <c r="J1444" s="148"/>
    </row>
    <row r="1445" ht="14.25" spans="1:10">
      <c r="A1445" s="65">
        <v>250403036</v>
      </c>
      <c r="B1445" s="65" t="s">
        <v>2090</v>
      </c>
      <c r="C1445" s="66"/>
      <c r="D1445" s="67"/>
      <c r="E1445" s="67" t="s">
        <v>928</v>
      </c>
      <c r="F1445" s="67"/>
      <c r="G1445" s="67">
        <v>8</v>
      </c>
      <c r="H1445" s="67">
        <v>8</v>
      </c>
      <c r="I1445" s="67">
        <v>8</v>
      </c>
      <c r="J1445" s="148"/>
    </row>
    <row r="1446" ht="14.25" spans="1:10">
      <c r="A1446" s="65">
        <v>250403037</v>
      </c>
      <c r="B1446" s="65" t="s">
        <v>2091</v>
      </c>
      <c r="C1446" s="66"/>
      <c r="D1446" s="67"/>
      <c r="E1446" s="67" t="s">
        <v>928</v>
      </c>
      <c r="F1446" s="67"/>
      <c r="G1446" s="67">
        <v>5</v>
      </c>
      <c r="H1446" s="67">
        <v>5</v>
      </c>
      <c r="I1446" s="67">
        <v>5</v>
      </c>
      <c r="J1446" s="148"/>
    </row>
    <row r="1447" ht="14.25" spans="1:10">
      <c r="A1447" s="65">
        <v>250403038</v>
      </c>
      <c r="B1447" s="65" t="s">
        <v>2092</v>
      </c>
      <c r="C1447" s="66"/>
      <c r="D1447" s="67"/>
      <c r="E1447" s="67" t="s">
        <v>928</v>
      </c>
      <c r="F1447" s="67"/>
      <c r="G1447" s="137">
        <v>8</v>
      </c>
      <c r="H1447" s="137">
        <v>8</v>
      </c>
      <c r="I1447" s="137">
        <v>8</v>
      </c>
      <c r="J1447" s="148"/>
    </row>
    <row r="1448" ht="14.25" spans="1:10">
      <c r="A1448" s="65">
        <v>250403039</v>
      </c>
      <c r="B1448" s="65" t="s">
        <v>2093</v>
      </c>
      <c r="C1448" s="66"/>
      <c r="D1448" s="67"/>
      <c r="E1448" s="67" t="s">
        <v>928</v>
      </c>
      <c r="F1448" s="67"/>
      <c r="G1448" s="72">
        <v>8</v>
      </c>
      <c r="H1448" s="72">
        <v>8</v>
      </c>
      <c r="I1448" s="72">
        <v>8</v>
      </c>
      <c r="J1448" s="148"/>
    </row>
    <row r="1449" ht="14.25" spans="1:10">
      <c r="A1449" s="65">
        <v>250403040</v>
      </c>
      <c r="B1449" s="65" t="s">
        <v>2094</v>
      </c>
      <c r="C1449" s="66"/>
      <c r="D1449" s="67"/>
      <c r="E1449" s="67" t="s">
        <v>928</v>
      </c>
      <c r="F1449" s="67"/>
      <c r="G1449" s="67">
        <v>8</v>
      </c>
      <c r="H1449" s="67">
        <v>8</v>
      </c>
      <c r="I1449" s="67">
        <v>8</v>
      </c>
      <c r="J1449" s="148"/>
    </row>
    <row r="1450" ht="14.25" spans="1:10">
      <c r="A1450" s="65">
        <v>250403041</v>
      </c>
      <c r="B1450" s="65" t="s">
        <v>2095</v>
      </c>
      <c r="C1450" s="66"/>
      <c r="D1450" s="67"/>
      <c r="E1450" s="67" t="s">
        <v>928</v>
      </c>
      <c r="F1450" s="67"/>
      <c r="G1450" s="67">
        <v>8</v>
      </c>
      <c r="H1450" s="67">
        <v>8</v>
      </c>
      <c r="I1450" s="67">
        <v>8</v>
      </c>
      <c r="J1450" s="148"/>
    </row>
    <row r="1451" ht="21" spans="1:10">
      <c r="A1451" s="65">
        <v>250403042</v>
      </c>
      <c r="B1451" s="65" t="s">
        <v>2096</v>
      </c>
      <c r="C1451" s="66" t="s">
        <v>2097</v>
      </c>
      <c r="D1451" s="67"/>
      <c r="E1451" s="67" t="s">
        <v>928</v>
      </c>
      <c r="F1451" s="67" t="s">
        <v>2089</v>
      </c>
      <c r="G1451" s="67"/>
      <c r="H1451" s="67"/>
      <c r="I1451" s="72"/>
      <c r="J1451" s="148"/>
    </row>
    <row r="1452" ht="21" spans="1:10">
      <c r="A1452" s="65" t="s">
        <v>2098</v>
      </c>
      <c r="B1452" s="65" t="s">
        <v>1299</v>
      </c>
      <c r="C1452" s="66"/>
      <c r="D1452" s="67"/>
      <c r="E1452" s="67" t="s">
        <v>928</v>
      </c>
      <c r="F1452" s="67" t="s">
        <v>2099</v>
      </c>
      <c r="G1452" s="67">
        <v>28</v>
      </c>
      <c r="H1452" s="67">
        <v>28</v>
      </c>
      <c r="I1452" s="67">
        <v>28</v>
      </c>
      <c r="J1452" s="148"/>
    </row>
    <row r="1453" ht="14.25" spans="1:10">
      <c r="A1453" s="65" t="s">
        <v>2100</v>
      </c>
      <c r="B1453" s="65" t="s">
        <v>1994</v>
      </c>
      <c r="C1453" s="66"/>
      <c r="D1453" s="67"/>
      <c r="E1453" s="67" t="s">
        <v>928</v>
      </c>
      <c r="F1453" s="67"/>
      <c r="G1453" s="67">
        <v>46</v>
      </c>
      <c r="H1453" s="67">
        <v>46</v>
      </c>
      <c r="I1453" s="67">
        <v>46</v>
      </c>
      <c r="J1453" s="148"/>
    </row>
    <row r="1454" ht="14.25" spans="1:10">
      <c r="A1454" s="65" t="s">
        <v>2101</v>
      </c>
      <c r="B1454" s="65" t="s">
        <v>2102</v>
      </c>
      <c r="C1454" s="66"/>
      <c r="D1454" s="67"/>
      <c r="E1454" s="67" t="s">
        <v>928</v>
      </c>
      <c r="F1454" s="67"/>
      <c r="G1454" s="67">
        <v>80</v>
      </c>
      <c r="H1454" s="67">
        <v>80</v>
      </c>
      <c r="I1454" s="67">
        <v>80</v>
      </c>
      <c r="J1454" s="148"/>
    </row>
    <row r="1455" ht="21" spans="1:10">
      <c r="A1455" s="65">
        <v>250403043</v>
      </c>
      <c r="B1455" s="65" t="s">
        <v>2103</v>
      </c>
      <c r="C1455" s="66"/>
      <c r="D1455" s="67"/>
      <c r="E1455" s="67" t="s">
        <v>928</v>
      </c>
      <c r="F1455" s="67"/>
      <c r="G1455" s="67"/>
      <c r="H1455" s="67"/>
      <c r="I1455" s="72"/>
      <c r="J1455" s="148"/>
    </row>
    <row r="1456" ht="14.25" spans="1:10">
      <c r="A1456" s="65" t="s">
        <v>2104</v>
      </c>
      <c r="B1456" s="65" t="s">
        <v>1925</v>
      </c>
      <c r="C1456" s="66"/>
      <c r="D1456" s="67"/>
      <c r="E1456" s="67" t="s">
        <v>928</v>
      </c>
      <c r="F1456" s="67"/>
      <c r="G1456" s="67">
        <v>4</v>
      </c>
      <c r="H1456" s="67">
        <v>4</v>
      </c>
      <c r="I1456" s="67">
        <v>4</v>
      </c>
      <c r="J1456" s="148"/>
    </row>
    <row r="1457" ht="22.5" spans="1:10">
      <c r="A1457" s="65" t="s">
        <v>2105</v>
      </c>
      <c r="B1457" s="65" t="s">
        <v>989</v>
      </c>
      <c r="C1457" s="66"/>
      <c r="D1457" s="67"/>
      <c r="E1457" s="67" t="s">
        <v>928</v>
      </c>
      <c r="F1457" s="138" t="s">
        <v>2106</v>
      </c>
      <c r="G1457" s="67">
        <v>10</v>
      </c>
      <c r="H1457" s="67">
        <v>10</v>
      </c>
      <c r="I1457" s="72">
        <v>10</v>
      </c>
      <c r="J1457" s="148"/>
    </row>
    <row r="1458" ht="21" spans="1:10">
      <c r="A1458" s="65">
        <v>250403044</v>
      </c>
      <c r="B1458" s="65" t="s">
        <v>2107</v>
      </c>
      <c r="C1458" s="66"/>
      <c r="D1458" s="67"/>
      <c r="E1458" s="67" t="s">
        <v>928</v>
      </c>
      <c r="F1458" s="67"/>
      <c r="G1458" s="67">
        <v>18</v>
      </c>
      <c r="H1458" s="67">
        <v>18</v>
      </c>
      <c r="I1458" s="67">
        <v>18</v>
      </c>
      <c r="J1458" s="148"/>
    </row>
    <row r="1459" ht="14.25" spans="1:10">
      <c r="A1459" s="65">
        <v>250403045</v>
      </c>
      <c r="B1459" s="65" t="s">
        <v>2108</v>
      </c>
      <c r="C1459" s="66"/>
      <c r="D1459" s="67"/>
      <c r="E1459" s="67" t="s">
        <v>928</v>
      </c>
      <c r="F1459" s="67"/>
      <c r="G1459" s="140">
        <v>12</v>
      </c>
      <c r="H1459" s="140">
        <v>12</v>
      </c>
      <c r="I1459" s="140">
        <v>12</v>
      </c>
      <c r="J1459" s="148"/>
    </row>
    <row r="1460" ht="14.25" spans="1:10">
      <c r="A1460" s="65">
        <v>250403046</v>
      </c>
      <c r="B1460" s="65" t="s">
        <v>2109</v>
      </c>
      <c r="C1460" s="66"/>
      <c r="D1460" s="67"/>
      <c r="E1460" s="67" t="s">
        <v>928</v>
      </c>
      <c r="F1460" s="67"/>
      <c r="G1460" s="67">
        <v>12</v>
      </c>
      <c r="H1460" s="67">
        <v>12</v>
      </c>
      <c r="I1460" s="67">
        <v>12</v>
      </c>
      <c r="J1460" s="148"/>
    </row>
    <row r="1461" ht="21" spans="1:10">
      <c r="A1461" s="65">
        <v>250403047</v>
      </c>
      <c r="B1461" s="65" t="s">
        <v>2110</v>
      </c>
      <c r="C1461" s="66"/>
      <c r="D1461" s="67"/>
      <c r="E1461" s="67" t="s">
        <v>928</v>
      </c>
      <c r="F1461" s="67"/>
      <c r="G1461" s="67">
        <v>12</v>
      </c>
      <c r="H1461" s="67">
        <v>12</v>
      </c>
      <c r="I1461" s="67">
        <v>12</v>
      </c>
      <c r="J1461" s="148"/>
    </row>
    <row r="1462" ht="21" spans="1:10">
      <c r="A1462" s="65">
        <v>250403048</v>
      </c>
      <c r="B1462" s="65" t="s">
        <v>2111</v>
      </c>
      <c r="C1462" s="66"/>
      <c r="D1462" s="67"/>
      <c r="E1462" s="67" t="s">
        <v>928</v>
      </c>
      <c r="F1462" s="67"/>
      <c r="G1462" s="137">
        <v>12</v>
      </c>
      <c r="H1462" s="137">
        <v>12</v>
      </c>
      <c r="I1462" s="137">
        <v>12</v>
      </c>
      <c r="J1462" s="148"/>
    </row>
    <row r="1463" ht="14.25" spans="1:10">
      <c r="A1463" s="65">
        <v>250403049</v>
      </c>
      <c r="B1463" s="65" t="s">
        <v>2112</v>
      </c>
      <c r="C1463" s="66"/>
      <c r="D1463" s="67"/>
      <c r="E1463" s="67" t="s">
        <v>928</v>
      </c>
      <c r="F1463" s="67"/>
      <c r="G1463" s="72">
        <v>12</v>
      </c>
      <c r="H1463" s="72">
        <v>12</v>
      </c>
      <c r="I1463" s="72">
        <v>12</v>
      </c>
      <c r="J1463" s="148"/>
    </row>
    <row r="1464" ht="21" spans="1:10">
      <c r="A1464" s="65">
        <v>250403050</v>
      </c>
      <c r="B1464" s="65" t="s">
        <v>2113</v>
      </c>
      <c r="C1464" s="66"/>
      <c r="D1464" s="67"/>
      <c r="E1464" s="67" t="s">
        <v>928</v>
      </c>
      <c r="F1464" s="67"/>
      <c r="G1464" s="67"/>
      <c r="H1464" s="67"/>
      <c r="I1464" s="72"/>
      <c r="J1464" s="148"/>
    </row>
    <row r="1465" s="30" customFormat="1" ht="14.25" spans="1:50">
      <c r="A1465" s="138" t="s">
        <v>2114</v>
      </c>
      <c r="B1465" s="138" t="s">
        <v>1055</v>
      </c>
      <c r="C1465" s="138"/>
      <c r="D1465" s="139"/>
      <c r="E1465" s="139" t="s">
        <v>928</v>
      </c>
      <c r="F1465" s="138"/>
      <c r="G1465" s="180">
        <v>45</v>
      </c>
      <c r="H1465" s="180">
        <v>45</v>
      </c>
      <c r="I1465" s="180">
        <v>45</v>
      </c>
      <c r="J1465" s="148"/>
      <c r="K1465" s="30"/>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row>
    <row r="1466" ht="14.25" spans="1:10">
      <c r="A1466" s="65" t="s">
        <v>2115</v>
      </c>
      <c r="B1466" s="65" t="s">
        <v>1994</v>
      </c>
      <c r="C1466" s="66"/>
      <c r="D1466" s="67"/>
      <c r="E1466" s="67" t="s">
        <v>928</v>
      </c>
      <c r="F1466" s="67"/>
      <c r="G1466" s="67">
        <v>53</v>
      </c>
      <c r="H1466" s="67">
        <v>53</v>
      </c>
      <c r="I1466" s="67">
        <v>53</v>
      </c>
      <c r="J1466" s="148"/>
    </row>
    <row r="1467" ht="14.25" spans="1:10">
      <c r="A1467" s="183" t="s">
        <v>2116</v>
      </c>
      <c r="B1467" s="170" t="s">
        <v>1590</v>
      </c>
      <c r="C1467" s="184"/>
      <c r="D1467" s="183"/>
      <c r="E1467" s="183" t="s">
        <v>928</v>
      </c>
      <c r="F1467" s="170"/>
      <c r="G1467" s="175">
        <v>28</v>
      </c>
      <c r="H1467" s="175">
        <v>28</v>
      </c>
      <c r="I1467" s="175">
        <v>28</v>
      </c>
      <c r="J1467" s="148"/>
    </row>
    <row r="1468" ht="21" spans="1:10">
      <c r="A1468" s="65">
        <v>250403051</v>
      </c>
      <c r="B1468" s="65" t="s">
        <v>2117</v>
      </c>
      <c r="C1468" s="66"/>
      <c r="D1468" s="67"/>
      <c r="E1468" s="67" t="s">
        <v>928</v>
      </c>
      <c r="F1468" s="67"/>
      <c r="G1468" s="67">
        <v>45</v>
      </c>
      <c r="H1468" s="67">
        <v>45</v>
      </c>
      <c r="I1468" s="72">
        <v>45</v>
      </c>
      <c r="J1468" s="148"/>
    </row>
    <row r="1469" s="30" customFormat="1" ht="14.25" spans="1:50">
      <c r="A1469" s="169" t="s">
        <v>2118</v>
      </c>
      <c r="B1469" s="170" t="s">
        <v>1590</v>
      </c>
      <c r="C1469" s="171"/>
      <c r="D1469" s="169"/>
      <c r="E1469" s="169" t="s">
        <v>928</v>
      </c>
      <c r="F1469" s="171"/>
      <c r="G1469" s="175">
        <v>28</v>
      </c>
      <c r="H1469" s="175">
        <v>28</v>
      </c>
      <c r="I1469" s="175">
        <v>28</v>
      </c>
      <c r="J1469" s="148"/>
      <c r="K1469" s="26"/>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row>
    <row r="1470" ht="14.25" spans="1:10">
      <c r="A1470" s="65">
        <v>250403052</v>
      </c>
      <c r="B1470" s="65" t="s">
        <v>2119</v>
      </c>
      <c r="C1470" s="66"/>
      <c r="D1470" s="67"/>
      <c r="E1470" s="67" t="s">
        <v>928</v>
      </c>
      <c r="F1470" s="67"/>
      <c r="G1470" s="67">
        <v>55</v>
      </c>
      <c r="H1470" s="67">
        <v>55</v>
      </c>
      <c r="I1470" s="72">
        <v>55</v>
      </c>
      <c r="J1470" s="148"/>
    </row>
    <row r="1471" s="30" customFormat="1" ht="14.25" spans="1:50">
      <c r="A1471" s="169" t="s">
        <v>2120</v>
      </c>
      <c r="B1471" s="170" t="s">
        <v>1590</v>
      </c>
      <c r="C1471" s="171"/>
      <c r="D1471" s="169"/>
      <c r="E1471" s="169" t="s">
        <v>928</v>
      </c>
      <c r="F1471" s="171"/>
      <c r="G1471" s="175">
        <v>20</v>
      </c>
      <c r="H1471" s="175">
        <v>20</v>
      </c>
      <c r="I1471" s="175">
        <v>20</v>
      </c>
      <c r="J1471" s="148"/>
      <c r="K1471" s="26"/>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row>
    <row r="1472" ht="21" spans="1:10">
      <c r="A1472" s="65">
        <v>250403053</v>
      </c>
      <c r="B1472" s="65" t="s">
        <v>2121</v>
      </c>
      <c r="C1472" s="66"/>
      <c r="D1472" s="67"/>
      <c r="E1472" s="67" t="s">
        <v>928</v>
      </c>
      <c r="F1472" s="67"/>
      <c r="G1472" s="67"/>
      <c r="H1472" s="67"/>
      <c r="I1472" s="72"/>
      <c r="J1472" s="148"/>
    </row>
    <row r="1473" s="30" customFormat="1" ht="14.25" spans="1:50">
      <c r="A1473" s="138" t="s">
        <v>2122</v>
      </c>
      <c r="B1473" s="138" t="s">
        <v>1925</v>
      </c>
      <c r="C1473" s="138"/>
      <c r="D1473" s="139"/>
      <c r="E1473" s="139" t="s">
        <v>928</v>
      </c>
      <c r="F1473" s="185"/>
      <c r="G1473" s="139">
        <v>45</v>
      </c>
      <c r="H1473" s="139">
        <v>45</v>
      </c>
      <c r="I1473" s="139">
        <v>45</v>
      </c>
      <c r="J1473" s="148"/>
      <c r="K1473" s="30"/>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row>
    <row r="1474" ht="14.25" spans="1:10">
      <c r="A1474" s="65" t="s">
        <v>2123</v>
      </c>
      <c r="B1474" s="65" t="s">
        <v>1994</v>
      </c>
      <c r="C1474" s="66"/>
      <c r="D1474" s="67"/>
      <c r="E1474" s="67" t="s">
        <v>928</v>
      </c>
      <c r="F1474" s="67"/>
      <c r="G1474" s="67">
        <v>65</v>
      </c>
      <c r="H1474" s="67">
        <v>65</v>
      </c>
      <c r="I1474" s="67">
        <v>65</v>
      </c>
      <c r="J1474" s="148"/>
    </row>
    <row r="1475" ht="14.25" spans="1:10">
      <c r="A1475" s="138" t="s">
        <v>2124</v>
      </c>
      <c r="B1475" s="138" t="s">
        <v>2053</v>
      </c>
      <c r="C1475" s="138"/>
      <c r="D1475" s="139"/>
      <c r="E1475" s="139" t="s">
        <v>928</v>
      </c>
      <c r="F1475" s="185"/>
      <c r="G1475" s="139">
        <v>45</v>
      </c>
      <c r="H1475" s="139">
        <v>45</v>
      </c>
      <c r="I1475" s="139">
        <v>45</v>
      </c>
      <c r="J1475" s="148"/>
    </row>
    <row r="1476" ht="21" spans="1:10">
      <c r="A1476" s="65">
        <v>250403054</v>
      </c>
      <c r="B1476" s="65" t="s">
        <v>2125</v>
      </c>
      <c r="C1476" s="66"/>
      <c r="D1476" s="67"/>
      <c r="E1476" s="67" t="s">
        <v>928</v>
      </c>
      <c r="F1476" s="67"/>
      <c r="G1476" s="67">
        <v>12</v>
      </c>
      <c r="H1476" s="67">
        <v>12</v>
      </c>
      <c r="I1476" s="67">
        <v>12</v>
      </c>
      <c r="J1476" s="148"/>
    </row>
    <row r="1477" ht="21" spans="1:10">
      <c r="A1477" s="65">
        <v>250403055</v>
      </c>
      <c r="B1477" s="65" t="s">
        <v>2126</v>
      </c>
      <c r="C1477" s="66"/>
      <c r="D1477" s="67"/>
      <c r="E1477" s="67" t="s">
        <v>928</v>
      </c>
      <c r="F1477" s="67"/>
      <c r="G1477" s="140">
        <v>28</v>
      </c>
      <c r="H1477" s="140">
        <v>28</v>
      </c>
      <c r="I1477" s="140">
        <v>28</v>
      </c>
      <c r="J1477" s="148"/>
    </row>
    <row r="1478" ht="21" spans="1:10">
      <c r="A1478" s="65">
        <v>250403056</v>
      </c>
      <c r="B1478" s="65" t="s">
        <v>2127</v>
      </c>
      <c r="C1478" s="66"/>
      <c r="D1478" s="67"/>
      <c r="E1478" s="67" t="s">
        <v>928</v>
      </c>
      <c r="F1478" s="67"/>
      <c r="G1478" s="67">
        <v>20</v>
      </c>
      <c r="H1478" s="67">
        <v>20</v>
      </c>
      <c r="I1478" s="67">
        <v>20</v>
      </c>
      <c r="J1478" s="148"/>
    </row>
    <row r="1479" ht="21" spans="1:10">
      <c r="A1479" s="65">
        <v>250403057</v>
      </c>
      <c r="B1479" s="65" t="s">
        <v>2128</v>
      </c>
      <c r="C1479" s="66"/>
      <c r="D1479" s="67"/>
      <c r="E1479" s="67" t="s">
        <v>928</v>
      </c>
      <c r="F1479" s="67"/>
      <c r="G1479" s="67">
        <v>20</v>
      </c>
      <c r="H1479" s="67">
        <v>20</v>
      </c>
      <c r="I1479" s="67">
        <v>20</v>
      </c>
      <c r="J1479" s="148"/>
    </row>
    <row r="1480" ht="14.25" spans="1:10">
      <c r="A1480" s="65">
        <v>250403058</v>
      </c>
      <c r="B1480" s="65" t="s">
        <v>2129</v>
      </c>
      <c r="C1480" s="66"/>
      <c r="D1480" s="67"/>
      <c r="E1480" s="67" t="s">
        <v>928</v>
      </c>
      <c r="F1480" s="67"/>
      <c r="G1480" s="137">
        <v>20</v>
      </c>
      <c r="H1480" s="137">
        <v>20</v>
      </c>
      <c r="I1480" s="137">
        <v>20</v>
      </c>
      <c r="J1480" s="148"/>
    </row>
    <row r="1481" ht="14.25" spans="1:10">
      <c r="A1481" s="65">
        <v>250403059</v>
      </c>
      <c r="B1481" s="65" t="s">
        <v>2130</v>
      </c>
      <c r="C1481" s="66"/>
      <c r="D1481" s="67"/>
      <c r="E1481" s="67" t="s">
        <v>928</v>
      </c>
      <c r="F1481" s="67"/>
      <c r="G1481" s="72">
        <v>168</v>
      </c>
      <c r="H1481" s="72">
        <v>168</v>
      </c>
      <c r="I1481" s="72">
        <v>168</v>
      </c>
      <c r="J1481" s="148"/>
    </row>
    <row r="1482" ht="21" spans="1:10">
      <c r="A1482" s="65">
        <v>250403060</v>
      </c>
      <c r="B1482" s="65" t="s">
        <v>2131</v>
      </c>
      <c r="C1482" s="66"/>
      <c r="D1482" s="67"/>
      <c r="E1482" s="67" t="s">
        <v>928</v>
      </c>
      <c r="F1482" s="67"/>
      <c r="G1482" s="67">
        <v>46</v>
      </c>
      <c r="H1482" s="67">
        <v>46</v>
      </c>
      <c r="I1482" s="67">
        <v>46</v>
      </c>
      <c r="J1482" s="148"/>
    </row>
    <row r="1483" ht="14.25" spans="1:10">
      <c r="A1483" s="65">
        <v>250403061</v>
      </c>
      <c r="B1483" s="65" t="s">
        <v>2132</v>
      </c>
      <c r="C1483" s="66"/>
      <c r="D1483" s="67"/>
      <c r="E1483" s="67" t="s">
        <v>928</v>
      </c>
      <c r="F1483" s="67"/>
      <c r="G1483" s="67">
        <v>18</v>
      </c>
      <c r="H1483" s="67">
        <v>18</v>
      </c>
      <c r="I1483" s="67">
        <v>18</v>
      </c>
      <c r="J1483" s="148"/>
    </row>
    <row r="1484" ht="14.25" spans="1:10">
      <c r="A1484" s="65">
        <v>250403062</v>
      </c>
      <c r="B1484" s="65" t="s">
        <v>2133</v>
      </c>
      <c r="C1484" s="66"/>
      <c r="D1484" s="67"/>
      <c r="E1484" s="67" t="s">
        <v>928</v>
      </c>
      <c r="F1484" s="67"/>
      <c r="G1484" s="67">
        <v>18</v>
      </c>
      <c r="H1484" s="67">
        <v>18</v>
      </c>
      <c r="I1484" s="67">
        <v>18</v>
      </c>
      <c r="J1484" s="148"/>
    </row>
    <row r="1485" ht="21" spans="1:10">
      <c r="A1485" s="65">
        <v>250403063</v>
      </c>
      <c r="B1485" s="65" t="s">
        <v>2134</v>
      </c>
      <c r="C1485" s="66"/>
      <c r="D1485" s="67"/>
      <c r="E1485" s="67" t="s">
        <v>928</v>
      </c>
      <c r="F1485" s="67" t="s">
        <v>2089</v>
      </c>
      <c r="G1485" s="67">
        <v>20</v>
      </c>
      <c r="H1485" s="67">
        <v>20</v>
      </c>
      <c r="I1485" s="67">
        <v>20</v>
      </c>
      <c r="J1485" s="148"/>
    </row>
    <row r="1486" ht="21" spans="1:10">
      <c r="A1486" s="65">
        <v>250403064</v>
      </c>
      <c r="B1486" s="65" t="s">
        <v>2135</v>
      </c>
      <c r="C1486" s="66"/>
      <c r="D1486" s="67"/>
      <c r="E1486" s="67" t="s">
        <v>928</v>
      </c>
      <c r="F1486" s="67" t="s">
        <v>2089</v>
      </c>
      <c r="G1486" s="67">
        <v>20</v>
      </c>
      <c r="H1486" s="67">
        <v>20</v>
      </c>
      <c r="I1486" s="67">
        <v>20</v>
      </c>
      <c r="J1486" s="148"/>
    </row>
    <row r="1487" ht="42" spans="1:10">
      <c r="A1487" s="65">
        <v>250403065</v>
      </c>
      <c r="B1487" s="65" t="s">
        <v>2136</v>
      </c>
      <c r="C1487" s="66" t="s">
        <v>2137</v>
      </c>
      <c r="D1487" s="67"/>
      <c r="E1487" s="67" t="s">
        <v>928</v>
      </c>
      <c r="F1487" s="67" t="s">
        <v>2138</v>
      </c>
      <c r="G1487" s="81"/>
      <c r="H1487" s="81"/>
      <c r="I1487" s="81"/>
      <c r="J1487" s="148"/>
    </row>
    <row r="1488" ht="21" spans="1:10">
      <c r="A1488" s="65">
        <v>250403066</v>
      </c>
      <c r="B1488" s="65" t="s">
        <v>2139</v>
      </c>
      <c r="C1488" s="66"/>
      <c r="D1488" s="67"/>
      <c r="E1488" s="67" t="s">
        <v>928</v>
      </c>
      <c r="F1488" s="81"/>
      <c r="G1488" s="81"/>
      <c r="H1488" s="81"/>
      <c r="I1488" s="101"/>
      <c r="J1488" s="148"/>
    </row>
    <row r="1489" ht="14.25" spans="1:10">
      <c r="A1489" s="65">
        <v>250403067</v>
      </c>
      <c r="B1489" s="65" t="s">
        <v>2140</v>
      </c>
      <c r="C1489" s="66"/>
      <c r="D1489" s="67"/>
      <c r="E1489" s="67" t="s">
        <v>928</v>
      </c>
      <c r="F1489" s="67"/>
      <c r="G1489" s="83" t="s">
        <v>123</v>
      </c>
      <c r="H1489" s="84"/>
      <c r="I1489" s="102"/>
      <c r="J1489" s="148"/>
    </row>
    <row r="1490" ht="31.5" spans="1:10">
      <c r="A1490" s="65">
        <v>250403068</v>
      </c>
      <c r="B1490" s="65" t="s">
        <v>2141</v>
      </c>
      <c r="C1490" s="66" t="s">
        <v>2142</v>
      </c>
      <c r="D1490" s="67"/>
      <c r="E1490" s="67" t="s">
        <v>928</v>
      </c>
      <c r="F1490" s="67"/>
      <c r="G1490" s="83" t="s">
        <v>123</v>
      </c>
      <c r="H1490" s="84"/>
      <c r="I1490" s="102"/>
      <c r="J1490" s="148"/>
    </row>
    <row r="1491" ht="21" spans="1:10">
      <c r="A1491" s="65">
        <v>250403069</v>
      </c>
      <c r="B1491" s="65" t="s">
        <v>2143</v>
      </c>
      <c r="C1491" s="66" t="s">
        <v>1989</v>
      </c>
      <c r="D1491" s="67" t="s">
        <v>2144</v>
      </c>
      <c r="E1491" s="67" t="s">
        <v>928</v>
      </c>
      <c r="F1491" s="81"/>
      <c r="G1491" s="67">
        <v>25</v>
      </c>
      <c r="H1491" s="67">
        <v>25</v>
      </c>
      <c r="I1491" s="67">
        <v>25</v>
      </c>
      <c r="J1491" s="148"/>
    </row>
    <row r="1492" ht="21" spans="1:10">
      <c r="A1492" s="65">
        <v>250403070</v>
      </c>
      <c r="B1492" s="65" t="s">
        <v>2145</v>
      </c>
      <c r="C1492" s="66"/>
      <c r="D1492" s="67"/>
      <c r="E1492" s="67" t="s">
        <v>928</v>
      </c>
      <c r="F1492" s="67"/>
      <c r="G1492" s="67">
        <v>46</v>
      </c>
      <c r="H1492" s="67">
        <v>46</v>
      </c>
      <c r="I1492" s="67">
        <v>46</v>
      </c>
      <c r="J1492" s="148"/>
    </row>
    <row r="1493" ht="21" spans="1:10">
      <c r="A1493" s="65">
        <v>250403071</v>
      </c>
      <c r="B1493" s="65" t="s">
        <v>2146</v>
      </c>
      <c r="C1493" s="66"/>
      <c r="D1493" s="67"/>
      <c r="E1493" s="67" t="s">
        <v>928</v>
      </c>
      <c r="F1493" s="67"/>
      <c r="G1493" s="67">
        <v>295</v>
      </c>
      <c r="H1493" s="67">
        <v>295</v>
      </c>
      <c r="I1493" s="67">
        <v>295</v>
      </c>
      <c r="J1493" s="148"/>
    </row>
    <row r="1494" ht="21" spans="1:10">
      <c r="A1494" s="65">
        <v>250403072</v>
      </c>
      <c r="B1494" s="65" t="s">
        <v>2147</v>
      </c>
      <c r="C1494" s="66"/>
      <c r="D1494" s="67"/>
      <c r="E1494" s="67" t="s">
        <v>928</v>
      </c>
      <c r="F1494" s="67"/>
      <c r="G1494" s="140">
        <v>260</v>
      </c>
      <c r="H1494" s="140">
        <v>260</v>
      </c>
      <c r="I1494" s="140">
        <v>260</v>
      </c>
      <c r="J1494" s="148"/>
    </row>
    <row r="1495" ht="21" spans="1:10">
      <c r="A1495" s="65">
        <v>250403073</v>
      </c>
      <c r="B1495" s="65" t="s">
        <v>2148</v>
      </c>
      <c r="C1495" s="66"/>
      <c r="D1495" s="67"/>
      <c r="E1495" s="67" t="s">
        <v>928</v>
      </c>
      <c r="F1495" s="67"/>
      <c r="G1495" s="67">
        <v>35</v>
      </c>
      <c r="H1495" s="67">
        <v>35</v>
      </c>
      <c r="I1495" s="67">
        <v>35</v>
      </c>
      <c r="J1495" s="148"/>
    </row>
    <row r="1496" ht="14.25" spans="1:10">
      <c r="A1496" s="65">
        <v>250403074</v>
      </c>
      <c r="B1496" s="65" t="s">
        <v>2149</v>
      </c>
      <c r="C1496" s="66"/>
      <c r="D1496" s="67"/>
      <c r="E1496" s="67" t="s">
        <v>928</v>
      </c>
      <c r="F1496" s="67"/>
      <c r="G1496" s="83" t="s">
        <v>123</v>
      </c>
      <c r="H1496" s="84"/>
      <c r="I1496" s="102"/>
      <c r="J1496" s="148"/>
    </row>
    <row r="1497" ht="14.25" spans="1:10">
      <c r="A1497" s="65">
        <v>250403075</v>
      </c>
      <c r="B1497" s="65" t="s">
        <v>2150</v>
      </c>
      <c r="C1497" s="66"/>
      <c r="D1497" s="67"/>
      <c r="E1497" s="67" t="s">
        <v>928</v>
      </c>
      <c r="F1497" s="67"/>
      <c r="G1497" s="83" t="s">
        <v>123</v>
      </c>
      <c r="H1497" s="84"/>
      <c r="I1497" s="102"/>
      <c r="J1497" s="148"/>
    </row>
    <row r="1498" ht="14.25" spans="1:10">
      <c r="A1498" s="65">
        <v>250403076</v>
      </c>
      <c r="B1498" s="65" t="s">
        <v>2151</v>
      </c>
      <c r="C1498" s="66"/>
      <c r="D1498" s="67"/>
      <c r="E1498" s="67" t="s">
        <v>928</v>
      </c>
      <c r="F1498" s="67"/>
      <c r="G1498" s="67">
        <v>60</v>
      </c>
      <c r="H1498" s="67">
        <v>60</v>
      </c>
      <c r="I1498" s="67">
        <v>60</v>
      </c>
      <c r="J1498" s="148"/>
    </row>
    <row r="1499" ht="14.25" spans="1:10">
      <c r="A1499" s="65">
        <v>250403077</v>
      </c>
      <c r="B1499" s="65" t="s">
        <v>2152</v>
      </c>
      <c r="C1499" s="66" t="s">
        <v>2153</v>
      </c>
      <c r="D1499" s="67"/>
      <c r="E1499" s="67" t="s">
        <v>928</v>
      </c>
      <c r="F1499" s="67"/>
      <c r="G1499" s="83" t="s">
        <v>123</v>
      </c>
      <c r="H1499" s="84"/>
      <c r="I1499" s="102"/>
      <c r="J1499" s="148"/>
    </row>
    <row r="1500" ht="14.25" spans="1:10">
      <c r="A1500" s="65">
        <v>250403078</v>
      </c>
      <c r="B1500" s="65" t="s">
        <v>2154</v>
      </c>
      <c r="C1500" s="66"/>
      <c r="D1500" s="67"/>
      <c r="E1500" s="67" t="s">
        <v>928</v>
      </c>
      <c r="F1500" s="67"/>
      <c r="G1500" s="137">
        <v>32</v>
      </c>
      <c r="H1500" s="137">
        <v>32</v>
      </c>
      <c r="I1500" s="137">
        <v>32</v>
      </c>
      <c r="J1500" s="148"/>
    </row>
    <row r="1501" ht="14.25" spans="1:10">
      <c r="A1501" s="65">
        <v>250403079</v>
      </c>
      <c r="B1501" s="65" t="s">
        <v>2155</v>
      </c>
      <c r="C1501" s="66"/>
      <c r="D1501" s="67"/>
      <c r="E1501" s="67" t="s">
        <v>928</v>
      </c>
      <c r="F1501" s="67"/>
      <c r="G1501" s="67">
        <v>180</v>
      </c>
      <c r="H1501" s="67">
        <v>180</v>
      </c>
      <c r="I1501" s="72">
        <v>180</v>
      </c>
      <c r="J1501" s="148"/>
    </row>
    <row r="1502" ht="21" spans="1:10">
      <c r="A1502" s="65">
        <v>250403080</v>
      </c>
      <c r="B1502" s="65" t="s">
        <v>2156</v>
      </c>
      <c r="C1502" s="66"/>
      <c r="D1502" s="67"/>
      <c r="E1502" s="67" t="s">
        <v>928</v>
      </c>
      <c r="F1502" s="67"/>
      <c r="G1502" s="137">
        <v>35</v>
      </c>
      <c r="H1502" s="137">
        <v>35</v>
      </c>
      <c r="I1502" s="137">
        <v>35</v>
      </c>
      <c r="J1502" s="148"/>
    </row>
    <row r="1503" s="28" customFormat="1" ht="73.5" spans="1:10">
      <c r="A1503" s="64">
        <v>250403090</v>
      </c>
      <c r="B1503" s="65" t="s">
        <v>2157</v>
      </c>
      <c r="C1503" s="63" t="s">
        <v>2158</v>
      </c>
      <c r="D1503" s="59" t="s">
        <v>2159</v>
      </c>
      <c r="E1503" s="59" t="s">
        <v>33</v>
      </c>
      <c r="F1503" s="59" t="s">
        <v>2160</v>
      </c>
      <c r="G1503" s="59">
        <v>60</v>
      </c>
      <c r="H1503" s="59">
        <v>60</v>
      </c>
      <c r="I1503" s="59">
        <v>60</v>
      </c>
      <c r="J1503" s="148"/>
    </row>
    <row r="1504" s="28" customFormat="1" ht="36" spans="1:10">
      <c r="A1504" s="103">
        <v>250403091</v>
      </c>
      <c r="B1504" s="104" t="s">
        <v>2161</v>
      </c>
      <c r="C1504" s="104"/>
      <c r="D1504" s="104">
        <v>100</v>
      </c>
      <c r="E1504" s="104" t="s">
        <v>172</v>
      </c>
      <c r="F1504" s="105" t="s">
        <v>33</v>
      </c>
      <c r="G1504" s="178"/>
      <c r="H1504" s="59"/>
      <c r="I1504" s="59"/>
      <c r="J1504" s="148"/>
    </row>
    <row r="1505" s="28" customFormat="1" ht="24" spans="1:10">
      <c r="A1505" s="103">
        <v>250403092</v>
      </c>
      <c r="B1505" s="104" t="s">
        <v>2162</v>
      </c>
      <c r="C1505" s="104"/>
      <c r="D1505" s="104">
        <v>100</v>
      </c>
      <c r="E1505" s="104" t="s">
        <v>172</v>
      </c>
      <c r="F1505" s="105" t="s">
        <v>33</v>
      </c>
      <c r="G1505" s="178"/>
      <c r="H1505" s="59"/>
      <c r="I1505" s="59"/>
      <c r="J1505" s="148"/>
    </row>
    <row r="1506" s="28" customFormat="1" ht="24" spans="1:10">
      <c r="A1506" s="103">
        <v>250403093</v>
      </c>
      <c r="B1506" s="104" t="s">
        <v>2163</v>
      </c>
      <c r="C1506" s="104"/>
      <c r="D1506" s="104">
        <v>100</v>
      </c>
      <c r="E1506" s="104" t="s">
        <v>172</v>
      </c>
      <c r="F1506" s="105" t="s">
        <v>33</v>
      </c>
      <c r="G1506" s="178"/>
      <c r="H1506" s="59"/>
      <c r="I1506" s="59"/>
      <c r="J1506" s="148"/>
    </row>
    <row r="1507" s="28" customFormat="1" ht="24" spans="1:10">
      <c r="A1507" s="103">
        <v>250403094</v>
      </c>
      <c r="B1507" s="104" t="s">
        <v>2164</v>
      </c>
      <c r="C1507" s="104"/>
      <c r="D1507" s="104">
        <v>100</v>
      </c>
      <c r="E1507" s="104" t="s">
        <v>172</v>
      </c>
      <c r="F1507" s="105" t="s">
        <v>33</v>
      </c>
      <c r="G1507" s="178"/>
      <c r="H1507" s="59"/>
      <c r="I1507" s="59"/>
      <c r="J1507" s="148"/>
    </row>
    <row r="1508" s="28" customFormat="1" ht="24" spans="1:10">
      <c r="A1508" s="103">
        <v>250403095</v>
      </c>
      <c r="B1508" s="104" t="s">
        <v>2165</v>
      </c>
      <c r="C1508" s="104"/>
      <c r="D1508" s="104">
        <v>100</v>
      </c>
      <c r="E1508" s="104" t="s">
        <v>172</v>
      </c>
      <c r="F1508" s="105" t="s">
        <v>33</v>
      </c>
      <c r="G1508" s="178"/>
      <c r="H1508" s="59"/>
      <c r="I1508" s="59"/>
      <c r="J1508" s="148"/>
    </row>
    <row r="1509" s="28" customFormat="1" ht="24" spans="1:10">
      <c r="A1509" s="103">
        <v>250403096</v>
      </c>
      <c r="B1509" s="104" t="s">
        <v>2166</v>
      </c>
      <c r="C1509" s="104"/>
      <c r="D1509" s="104">
        <v>100</v>
      </c>
      <c r="E1509" s="104" t="s">
        <v>172</v>
      </c>
      <c r="F1509" s="105" t="s">
        <v>33</v>
      </c>
      <c r="G1509" s="178"/>
      <c r="H1509" s="59"/>
      <c r="I1509" s="59"/>
      <c r="J1509" s="148"/>
    </row>
    <row r="1510" s="28" customFormat="1" ht="48" spans="1:10">
      <c r="A1510" s="103">
        <v>250403097</v>
      </c>
      <c r="B1510" s="104" t="s">
        <v>2167</v>
      </c>
      <c r="C1510" s="104"/>
      <c r="D1510" s="104">
        <v>100</v>
      </c>
      <c r="E1510" s="104" t="s">
        <v>172</v>
      </c>
      <c r="F1510" s="105" t="s">
        <v>33</v>
      </c>
      <c r="G1510" s="178"/>
      <c r="H1510" s="59"/>
      <c r="I1510" s="59"/>
      <c r="J1510" s="148"/>
    </row>
    <row r="1511" s="28" customFormat="1" ht="48" spans="1:10">
      <c r="A1511" s="103">
        <v>250403098</v>
      </c>
      <c r="B1511" s="104" t="s">
        <v>2168</v>
      </c>
      <c r="C1511" s="104"/>
      <c r="D1511" s="104">
        <v>100</v>
      </c>
      <c r="E1511" s="104" t="s">
        <v>172</v>
      </c>
      <c r="F1511" s="105" t="s">
        <v>33</v>
      </c>
      <c r="G1511" s="178"/>
      <c r="H1511" s="59"/>
      <c r="I1511" s="59"/>
      <c r="J1511" s="148"/>
    </row>
    <row r="1512" s="28" customFormat="1" ht="24" spans="1:10">
      <c r="A1512" s="103">
        <v>250403099</v>
      </c>
      <c r="B1512" s="104" t="s">
        <v>2169</v>
      </c>
      <c r="C1512" s="104"/>
      <c r="D1512" s="104">
        <v>100</v>
      </c>
      <c r="E1512" s="104" t="s">
        <v>172</v>
      </c>
      <c r="F1512" s="105" t="s">
        <v>928</v>
      </c>
      <c r="G1512" s="178"/>
      <c r="H1512" s="59"/>
      <c r="I1512" s="59"/>
      <c r="J1512" s="148"/>
    </row>
    <row r="1513" s="28" customFormat="1" ht="24" spans="1:10">
      <c r="A1513" s="103">
        <v>250403100</v>
      </c>
      <c r="B1513" s="104" t="s">
        <v>2170</v>
      </c>
      <c r="C1513" s="104"/>
      <c r="D1513" s="104">
        <v>100</v>
      </c>
      <c r="E1513" s="104" t="s">
        <v>172</v>
      </c>
      <c r="F1513" s="105" t="s">
        <v>33</v>
      </c>
      <c r="G1513" s="178"/>
      <c r="H1513" s="59"/>
      <c r="I1513" s="59"/>
      <c r="J1513" s="148"/>
    </row>
    <row r="1514" ht="105" spans="1:10">
      <c r="A1514" s="65">
        <v>250404014</v>
      </c>
      <c r="B1514" s="65" t="s">
        <v>2171</v>
      </c>
      <c r="C1514" s="66" t="s">
        <v>2172</v>
      </c>
      <c r="D1514" s="67"/>
      <c r="E1514" s="67" t="s">
        <v>928</v>
      </c>
      <c r="F1514" s="67" t="s">
        <v>2173</v>
      </c>
      <c r="G1514" s="67">
        <v>70</v>
      </c>
      <c r="H1514" s="67">
        <v>70</v>
      </c>
      <c r="I1514" s="72">
        <v>70</v>
      </c>
      <c r="J1514" s="148"/>
    </row>
    <row r="1515" ht="21" spans="1:10">
      <c r="A1515" s="65" t="s">
        <v>2174</v>
      </c>
      <c r="B1515" s="65" t="s">
        <v>2175</v>
      </c>
      <c r="C1515" s="66" t="s">
        <v>2176</v>
      </c>
      <c r="D1515" s="67"/>
      <c r="E1515" s="67" t="s">
        <v>928</v>
      </c>
      <c r="F1515" s="67"/>
      <c r="G1515" s="67">
        <v>186</v>
      </c>
      <c r="H1515" s="67">
        <v>186</v>
      </c>
      <c r="I1515" s="67">
        <v>186</v>
      </c>
      <c r="J1515" s="148"/>
    </row>
    <row r="1516" ht="21" spans="1:10">
      <c r="A1516" s="65">
        <v>250404015</v>
      </c>
      <c r="B1516" s="65" t="s">
        <v>2177</v>
      </c>
      <c r="C1516" s="66" t="s">
        <v>2178</v>
      </c>
      <c r="D1516" s="67"/>
      <c r="E1516" s="67" t="s">
        <v>928</v>
      </c>
      <c r="F1516" s="67"/>
      <c r="G1516" s="67">
        <v>28</v>
      </c>
      <c r="H1516" s="67">
        <v>28</v>
      </c>
      <c r="I1516" s="67">
        <v>28</v>
      </c>
      <c r="J1516" s="148"/>
    </row>
    <row r="1517" ht="21" spans="1:10">
      <c r="A1517" s="65">
        <v>250404016</v>
      </c>
      <c r="B1517" s="65" t="s">
        <v>2179</v>
      </c>
      <c r="C1517" s="66"/>
      <c r="D1517" s="67"/>
      <c r="E1517" s="67" t="s">
        <v>928</v>
      </c>
      <c r="F1517" s="67"/>
      <c r="G1517" s="140">
        <v>20</v>
      </c>
      <c r="H1517" s="140">
        <v>20</v>
      </c>
      <c r="I1517" s="140">
        <v>20</v>
      </c>
      <c r="J1517" s="148"/>
    </row>
    <row r="1518" ht="21" spans="1:10">
      <c r="A1518" s="65">
        <v>250404017</v>
      </c>
      <c r="B1518" s="65" t="s">
        <v>2180</v>
      </c>
      <c r="C1518" s="66"/>
      <c r="D1518" s="67"/>
      <c r="E1518" s="67" t="s">
        <v>928</v>
      </c>
      <c r="F1518" s="67"/>
      <c r="G1518" s="67">
        <v>62</v>
      </c>
      <c r="H1518" s="67">
        <v>62</v>
      </c>
      <c r="I1518" s="67">
        <v>62</v>
      </c>
      <c r="J1518" s="148"/>
    </row>
    <row r="1519" ht="14.25" spans="1:10">
      <c r="A1519" s="65">
        <v>250404018</v>
      </c>
      <c r="B1519" s="65" t="s">
        <v>2181</v>
      </c>
      <c r="C1519" s="66"/>
      <c r="D1519" s="67"/>
      <c r="E1519" s="67" t="s">
        <v>928</v>
      </c>
      <c r="F1519" s="67"/>
      <c r="G1519" s="67"/>
      <c r="H1519" s="67"/>
      <c r="I1519" s="72"/>
      <c r="J1519" s="148"/>
    </row>
    <row r="1520" ht="21" spans="1:10">
      <c r="A1520" s="65" t="s">
        <v>2182</v>
      </c>
      <c r="B1520" s="65" t="s">
        <v>989</v>
      </c>
      <c r="C1520" s="66"/>
      <c r="D1520" s="67"/>
      <c r="E1520" s="67" t="s">
        <v>928</v>
      </c>
      <c r="F1520" s="67" t="s">
        <v>1362</v>
      </c>
      <c r="G1520" s="67">
        <v>7</v>
      </c>
      <c r="H1520" s="67">
        <v>7</v>
      </c>
      <c r="I1520" s="67">
        <v>7</v>
      </c>
      <c r="J1520" s="148"/>
    </row>
    <row r="1521" ht="14.25" spans="1:10">
      <c r="A1521" s="65">
        <v>250404019</v>
      </c>
      <c r="B1521" s="65" t="s">
        <v>2183</v>
      </c>
      <c r="C1521" s="66"/>
      <c r="D1521" s="67"/>
      <c r="E1521" s="67" t="s">
        <v>928</v>
      </c>
      <c r="F1521" s="67"/>
      <c r="G1521" s="67"/>
      <c r="H1521" s="67"/>
      <c r="I1521" s="72"/>
      <c r="J1521" s="148"/>
    </row>
    <row r="1522" ht="22.5" spans="1:10">
      <c r="A1522" s="65" t="s">
        <v>2184</v>
      </c>
      <c r="B1522" s="65" t="s">
        <v>989</v>
      </c>
      <c r="C1522" s="66"/>
      <c r="D1522" s="67"/>
      <c r="E1522" s="67" t="s">
        <v>928</v>
      </c>
      <c r="F1522" s="138" t="s">
        <v>1362</v>
      </c>
      <c r="G1522" s="72">
        <v>8</v>
      </c>
      <c r="H1522" s="72">
        <v>8</v>
      </c>
      <c r="I1522" s="72">
        <v>8</v>
      </c>
      <c r="J1522" s="148"/>
    </row>
    <row r="1523" ht="14.25" spans="1:10">
      <c r="A1523" s="65">
        <v>250404020</v>
      </c>
      <c r="B1523" s="65" t="s">
        <v>2185</v>
      </c>
      <c r="C1523" s="138" t="s">
        <v>2186</v>
      </c>
      <c r="D1523" s="67"/>
      <c r="E1523" s="67" t="s">
        <v>928</v>
      </c>
      <c r="F1523" s="67"/>
      <c r="G1523" s="81"/>
      <c r="H1523" s="81"/>
      <c r="I1523" s="101"/>
      <c r="J1523" s="148"/>
    </row>
    <row r="1524" ht="21" spans="1:10">
      <c r="A1524" s="65">
        <v>250404021</v>
      </c>
      <c r="B1524" s="65" t="s">
        <v>2187</v>
      </c>
      <c r="C1524" s="66"/>
      <c r="D1524" s="67"/>
      <c r="E1524" s="67" t="s">
        <v>928</v>
      </c>
      <c r="F1524" s="67"/>
      <c r="G1524" s="67">
        <v>55</v>
      </c>
      <c r="H1524" s="67">
        <v>55</v>
      </c>
      <c r="I1524" s="67">
        <v>55</v>
      </c>
      <c r="J1524" s="148"/>
    </row>
    <row r="1525" ht="14.25" spans="1:10">
      <c r="A1525" s="65">
        <v>250404026</v>
      </c>
      <c r="B1525" s="65" t="s">
        <v>2188</v>
      </c>
      <c r="C1525" s="66"/>
      <c r="D1525" s="67"/>
      <c r="E1525" s="67" t="s">
        <v>928</v>
      </c>
      <c r="F1525" s="161" t="s">
        <v>2189</v>
      </c>
      <c r="G1525" s="67">
        <v>125</v>
      </c>
      <c r="H1525" s="67">
        <v>125</v>
      </c>
      <c r="I1525" s="67">
        <v>125</v>
      </c>
      <c r="J1525" s="148"/>
    </row>
    <row r="1526" ht="14.25" spans="1:10">
      <c r="A1526" s="65">
        <v>250404027</v>
      </c>
      <c r="B1526" s="65" t="s">
        <v>2190</v>
      </c>
      <c r="C1526" s="66"/>
      <c r="D1526" s="67"/>
      <c r="E1526" s="67" t="s">
        <v>33</v>
      </c>
      <c r="F1526" s="67"/>
      <c r="G1526" s="67">
        <v>2380</v>
      </c>
      <c r="H1526" s="67">
        <v>2380</v>
      </c>
      <c r="I1526" s="67">
        <v>2380</v>
      </c>
      <c r="J1526" s="148"/>
    </row>
    <row r="1527" ht="21" spans="1:10">
      <c r="A1527" s="65">
        <v>250404028</v>
      </c>
      <c r="B1527" s="65" t="s">
        <v>2191</v>
      </c>
      <c r="C1527" s="66"/>
      <c r="D1527" s="67"/>
      <c r="E1527" s="67" t="s">
        <v>33</v>
      </c>
      <c r="F1527" s="67"/>
      <c r="G1527" s="83" t="s">
        <v>123</v>
      </c>
      <c r="H1527" s="84"/>
      <c r="I1527" s="102"/>
      <c r="J1527" s="148"/>
    </row>
    <row r="1528" ht="21" spans="1:10">
      <c r="A1528" s="65">
        <v>250404029</v>
      </c>
      <c r="B1528" s="65" t="s">
        <v>2192</v>
      </c>
      <c r="C1528" s="66"/>
      <c r="D1528" s="67"/>
      <c r="E1528" s="67" t="s">
        <v>33</v>
      </c>
      <c r="F1528" s="67"/>
      <c r="G1528" s="67">
        <v>260</v>
      </c>
      <c r="H1528" s="67">
        <v>260</v>
      </c>
      <c r="I1528" s="67">
        <v>260</v>
      </c>
      <c r="J1528" s="142"/>
    </row>
    <row r="1529" s="28" customFormat="1" ht="94.5" spans="1:10">
      <c r="A1529" s="65">
        <v>250404030</v>
      </c>
      <c r="B1529" s="65" t="s">
        <v>2193</v>
      </c>
      <c r="C1529" s="66" t="s">
        <v>2194</v>
      </c>
      <c r="D1529" s="67"/>
      <c r="E1529" s="67" t="s">
        <v>33</v>
      </c>
      <c r="F1529" s="67"/>
      <c r="G1529" s="67" t="s">
        <v>123</v>
      </c>
      <c r="H1529" s="79"/>
      <c r="I1529" s="79"/>
      <c r="J1529" s="142"/>
    </row>
    <row r="1530" s="28" customFormat="1" ht="24" spans="1:10">
      <c r="A1530" s="103">
        <v>250404031</v>
      </c>
      <c r="B1530" s="104" t="s">
        <v>2195</v>
      </c>
      <c r="C1530" s="104"/>
      <c r="D1530" s="104">
        <v>100</v>
      </c>
      <c r="E1530" s="104" t="s">
        <v>172</v>
      </c>
      <c r="F1530" s="105" t="s">
        <v>928</v>
      </c>
      <c r="G1530" s="178"/>
      <c r="H1530" s="79"/>
      <c r="I1530" s="79"/>
      <c r="J1530" s="142"/>
    </row>
    <row r="1531" s="28" customFormat="1" ht="24" spans="1:10">
      <c r="A1531" s="103">
        <v>250404032</v>
      </c>
      <c r="B1531" s="104" t="s">
        <v>2196</v>
      </c>
      <c r="C1531" s="104"/>
      <c r="D1531" s="104">
        <v>100</v>
      </c>
      <c r="E1531" s="104" t="s">
        <v>172</v>
      </c>
      <c r="F1531" s="105" t="s">
        <v>33</v>
      </c>
      <c r="G1531" s="178"/>
      <c r="H1531" s="79"/>
      <c r="I1531" s="79"/>
      <c r="J1531" s="142"/>
    </row>
    <row r="1532" ht="14.25" spans="1:10">
      <c r="A1532" s="62">
        <v>250405</v>
      </c>
      <c r="B1532" s="62" t="s">
        <v>2197</v>
      </c>
      <c r="C1532" s="66"/>
      <c r="D1532" s="67"/>
      <c r="E1532" s="67"/>
      <c r="F1532" s="67"/>
      <c r="G1532" s="67"/>
      <c r="H1532" s="67"/>
      <c r="I1532" s="72"/>
      <c r="J1532" s="148"/>
    </row>
    <row r="1533" ht="33.75" spans="1:10">
      <c r="A1533" s="65">
        <v>250405001</v>
      </c>
      <c r="B1533" s="65" t="s">
        <v>2198</v>
      </c>
      <c r="C1533" s="66" t="s">
        <v>2199</v>
      </c>
      <c r="D1533" s="67"/>
      <c r="E1533" s="67" t="s">
        <v>928</v>
      </c>
      <c r="F1533" s="119" t="s">
        <v>2200</v>
      </c>
      <c r="G1533" s="67">
        <v>32</v>
      </c>
      <c r="H1533" s="67">
        <v>32</v>
      </c>
      <c r="I1533" s="67">
        <v>32</v>
      </c>
      <c r="J1533" s="148"/>
    </row>
    <row r="1534" ht="14.25" spans="1:10">
      <c r="A1534" s="65">
        <v>250405002</v>
      </c>
      <c r="B1534" s="65" t="s">
        <v>2201</v>
      </c>
      <c r="C1534" s="66"/>
      <c r="D1534" s="67"/>
      <c r="E1534" s="67" t="s">
        <v>928</v>
      </c>
      <c r="F1534" s="119" t="s">
        <v>1299</v>
      </c>
      <c r="G1534" s="67">
        <v>26</v>
      </c>
      <c r="H1534" s="67">
        <v>26</v>
      </c>
      <c r="I1534" s="67">
        <v>26</v>
      </c>
      <c r="J1534" s="148"/>
    </row>
    <row r="1535" ht="14.25" spans="1:10">
      <c r="A1535" s="65">
        <v>250405003</v>
      </c>
      <c r="B1535" s="65" t="s">
        <v>2202</v>
      </c>
      <c r="C1535" s="66"/>
      <c r="D1535" s="67"/>
      <c r="E1535" s="67" t="s">
        <v>928</v>
      </c>
      <c r="F1535" s="119" t="s">
        <v>1299</v>
      </c>
      <c r="G1535" s="67">
        <v>26</v>
      </c>
      <c r="H1535" s="67">
        <v>26</v>
      </c>
      <c r="I1535" s="67">
        <v>26</v>
      </c>
      <c r="J1535" s="148"/>
    </row>
    <row r="1536" ht="21" spans="1:10">
      <c r="A1536" s="65">
        <v>250405004</v>
      </c>
      <c r="B1536" s="65" t="s">
        <v>2203</v>
      </c>
      <c r="C1536" s="66" t="s">
        <v>2204</v>
      </c>
      <c r="D1536" s="67"/>
      <c r="E1536" s="67" t="s">
        <v>928</v>
      </c>
      <c r="F1536" s="119" t="s">
        <v>1299</v>
      </c>
      <c r="G1536" s="140">
        <v>28</v>
      </c>
      <c r="H1536" s="140">
        <v>28</v>
      </c>
      <c r="I1536" s="140">
        <v>28</v>
      </c>
      <c r="J1536" s="148"/>
    </row>
    <row r="1537" ht="31.5" spans="1:10">
      <c r="A1537" s="65">
        <v>250405005</v>
      </c>
      <c r="B1537" s="65" t="s">
        <v>2205</v>
      </c>
      <c r="C1537" s="66" t="s">
        <v>2206</v>
      </c>
      <c r="D1537" s="67"/>
      <c r="E1537" s="67" t="s">
        <v>928</v>
      </c>
      <c r="F1537" s="119" t="s">
        <v>1299</v>
      </c>
      <c r="G1537" s="67">
        <v>24</v>
      </c>
      <c r="H1537" s="67">
        <v>24</v>
      </c>
      <c r="I1537" s="67">
        <v>24</v>
      </c>
      <c r="J1537" s="148"/>
    </row>
    <row r="1538" ht="21" spans="1:10">
      <c r="A1538" s="65">
        <v>250405006</v>
      </c>
      <c r="B1538" s="65" t="s">
        <v>2207</v>
      </c>
      <c r="C1538" s="66"/>
      <c r="D1538" s="67"/>
      <c r="E1538" s="67" t="s">
        <v>928</v>
      </c>
      <c r="F1538" s="119" t="s">
        <v>1299</v>
      </c>
      <c r="G1538" s="67">
        <v>30</v>
      </c>
      <c r="H1538" s="67">
        <v>30</v>
      </c>
      <c r="I1538" s="67">
        <v>30</v>
      </c>
      <c r="J1538" s="148"/>
    </row>
    <row r="1539" ht="21" spans="1:10">
      <c r="A1539" s="65">
        <v>250405007</v>
      </c>
      <c r="B1539" s="65" t="s">
        <v>2208</v>
      </c>
      <c r="C1539" s="66"/>
      <c r="D1539" s="67"/>
      <c r="E1539" s="67" t="s">
        <v>928</v>
      </c>
      <c r="F1539" s="67"/>
      <c r="G1539" s="67"/>
      <c r="H1539" s="67"/>
      <c r="I1539" s="72"/>
      <c r="J1539" s="148"/>
    </row>
    <row r="1540" s="30" customFormat="1" ht="22.5" spans="1:50">
      <c r="A1540" s="138" t="s">
        <v>2209</v>
      </c>
      <c r="B1540" s="138" t="s">
        <v>989</v>
      </c>
      <c r="C1540" s="138"/>
      <c r="D1540" s="139"/>
      <c r="E1540" s="139" t="s">
        <v>928</v>
      </c>
      <c r="F1540" s="138" t="s">
        <v>2210</v>
      </c>
      <c r="G1540" s="157">
        <v>7</v>
      </c>
      <c r="H1540" s="157">
        <v>7</v>
      </c>
      <c r="I1540" s="157">
        <v>7</v>
      </c>
      <c r="J1540" s="148"/>
      <c r="K1540" s="30"/>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row>
    <row r="1541" ht="21" spans="1:10">
      <c r="A1541" s="65">
        <v>250405009</v>
      </c>
      <c r="B1541" s="65" t="s">
        <v>2211</v>
      </c>
      <c r="C1541" s="66"/>
      <c r="D1541" s="67"/>
      <c r="E1541" s="67" t="s">
        <v>928</v>
      </c>
      <c r="F1541" s="67"/>
      <c r="G1541" s="72">
        <v>200</v>
      </c>
      <c r="H1541" s="72">
        <v>200</v>
      </c>
      <c r="I1541" s="72">
        <v>200</v>
      </c>
      <c r="J1541" s="148"/>
    </row>
    <row r="1542" ht="21" spans="1:10">
      <c r="A1542" s="65">
        <v>250405010</v>
      </c>
      <c r="B1542" s="65" t="s">
        <v>2212</v>
      </c>
      <c r="C1542" s="66"/>
      <c r="D1542" s="67"/>
      <c r="E1542" s="67" t="s">
        <v>33</v>
      </c>
      <c r="F1542" s="67"/>
      <c r="G1542" s="83" t="s">
        <v>123</v>
      </c>
      <c r="H1542" s="84"/>
      <c r="I1542" s="102"/>
      <c r="J1542" s="148"/>
    </row>
    <row r="1543" ht="21" spans="1:10">
      <c r="A1543" s="62">
        <v>2505</v>
      </c>
      <c r="B1543" s="62" t="s">
        <v>2213</v>
      </c>
      <c r="C1543" s="66"/>
      <c r="D1543" s="67"/>
      <c r="E1543" s="67"/>
      <c r="F1543" s="67"/>
      <c r="G1543" s="67"/>
      <c r="H1543" s="67"/>
      <c r="I1543" s="72"/>
      <c r="J1543" s="148"/>
    </row>
    <row r="1544" ht="21" spans="1:10">
      <c r="A1544" s="62">
        <v>250501</v>
      </c>
      <c r="B1544" s="62" t="s">
        <v>2214</v>
      </c>
      <c r="C1544" s="66"/>
      <c r="D1544" s="67"/>
      <c r="E1544" s="67"/>
      <c r="F1544" s="67"/>
      <c r="G1544" s="67"/>
      <c r="H1544" s="67"/>
      <c r="I1544" s="72"/>
      <c r="J1544" s="148"/>
    </row>
    <row r="1545" ht="14.25" spans="1:10">
      <c r="A1545" s="65">
        <v>250501001</v>
      </c>
      <c r="B1545" s="65" t="s">
        <v>2215</v>
      </c>
      <c r="C1545" s="66" t="s">
        <v>2216</v>
      </c>
      <c r="D1545" s="67"/>
      <c r="E1545" s="67" t="s">
        <v>928</v>
      </c>
      <c r="F1545" s="67" t="s">
        <v>2217</v>
      </c>
      <c r="G1545" s="67">
        <v>9</v>
      </c>
      <c r="H1545" s="67">
        <v>9</v>
      </c>
      <c r="I1545" s="67">
        <v>9</v>
      </c>
      <c r="J1545" s="148"/>
    </row>
    <row r="1546" s="30" customFormat="1" ht="14.25" spans="1:50">
      <c r="A1546" s="138">
        <v>250501002</v>
      </c>
      <c r="B1546" s="138" t="s">
        <v>2218</v>
      </c>
      <c r="C1546" s="138" t="s">
        <v>2216</v>
      </c>
      <c r="D1546" s="139"/>
      <c r="E1546" s="139" t="s">
        <v>928</v>
      </c>
      <c r="F1546" s="138" t="s">
        <v>315</v>
      </c>
      <c r="G1546" s="139">
        <v>12</v>
      </c>
      <c r="H1546" s="139">
        <v>12</v>
      </c>
      <c r="I1546" s="139">
        <v>12</v>
      </c>
      <c r="J1546" s="148"/>
      <c r="K1546" s="30"/>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row>
    <row r="1547" s="30" customFormat="1" ht="14.25" spans="1:50">
      <c r="A1547" s="138" t="s">
        <v>2219</v>
      </c>
      <c r="B1547" s="138" t="s">
        <v>1140</v>
      </c>
      <c r="C1547" s="138"/>
      <c r="D1547" s="139"/>
      <c r="E1547" s="139" t="s">
        <v>928</v>
      </c>
      <c r="F1547" s="186"/>
      <c r="G1547" s="180">
        <v>63</v>
      </c>
      <c r="H1547" s="180">
        <v>63</v>
      </c>
      <c r="I1547" s="180">
        <v>63</v>
      </c>
      <c r="J1547" s="148"/>
      <c r="K1547" s="30"/>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row>
    <row r="1548" ht="14.25" spans="1:10">
      <c r="A1548" s="65">
        <v>250501003</v>
      </c>
      <c r="B1548" s="65" t="s">
        <v>2220</v>
      </c>
      <c r="C1548" s="66"/>
      <c r="D1548" s="67"/>
      <c r="E1548" s="67" t="s">
        <v>928</v>
      </c>
      <c r="F1548" s="67"/>
      <c r="G1548" s="67">
        <v>13</v>
      </c>
      <c r="H1548" s="67">
        <v>13</v>
      </c>
      <c r="I1548" s="67">
        <v>13</v>
      </c>
      <c r="J1548" s="148"/>
    </row>
    <row r="1549" ht="21" spans="1:10">
      <c r="A1549" s="65">
        <v>250501004</v>
      </c>
      <c r="B1549" s="65" t="s">
        <v>2221</v>
      </c>
      <c r="C1549" s="66" t="s">
        <v>2222</v>
      </c>
      <c r="D1549" s="67"/>
      <c r="E1549" s="67" t="s">
        <v>2223</v>
      </c>
      <c r="F1549" s="140" t="s">
        <v>2217</v>
      </c>
      <c r="G1549" s="67">
        <v>12</v>
      </c>
      <c r="H1549" s="67">
        <v>12</v>
      </c>
      <c r="I1549" s="67">
        <v>12</v>
      </c>
      <c r="J1549" s="148"/>
    </row>
    <row r="1550" ht="21" spans="1:10">
      <c r="A1550" s="65">
        <v>250501005</v>
      </c>
      <c r="B1550" s="65" t="s">
        <v>2224</v>
      </c>
      <c r="C1550" s="66"/>
      <c r="D1550" s="67"/>
      <c r="E1550" s="67" t="s">
        <v>2225</v>
      </c>
      <c r="F1550" s="67"/>
      <c r="G1550" s="67">
        <v>10</v>
      </c>
      <c r="H1550" s="67">
        <v>10</v>
      </c>
      <c r="I1550" s="67">
        <v>10</v>
      </c>
      <c r="J1550" s="148"/>
    </row>
    <row r="1551" ht="14.25" spans="1:10">
      <c r="A1551" s="65">
        <v>250501006</v>
      </c>
      <c r="B1551" s="65" t="s">
        <v>2226</v>
      </c>
      <c r="C1551" s="66"/>
      <c r="D1551" s="67"/>
      <c r="E1551" s="67" t="s">
        <v>928</v>
      </c>
      <c r="F1551" s="67"/>
      <c r="G1551" s="67">
        <v>80</v>
      </c>
      <c r="H1551" s="67">
        <v>80</v>
      </c>
      <c r="I1551" s="72">
        <v>80</v>
      </c>
      <c r="J1551" s="148"/>
    </row>
    <row r="1552" ht="14.25" spans="1:10">
      <c r="A1552" s="65">
        <v>250501007</v>
      </c>
      <c r="B1552" s="65" t="s">
        <v>2227</v>
      </c>
      <c r="C1552" s="66" t="s">
        <v>2228</v>
      </c>
      <c r="D1552" s="67"/>
      <c r="E1552" s="67" t="s">
        <v>928</v>
      </c>
      <c r="F1552" s="140"/>
      <c r="G1552" s="140" t="s">
        <v>123</v>
      </c>
      <c r="H1552" s="87"/>
      <c r="I1552" s="87"/>
      <c r="J1552" s="148"/>
    </row>
    <row r="1553" ht="21" spans="1:10">
      <c r="A1553" s="65">
        <v>250501008</v>
      </c>
      <c r="B1553" s="65" t="s">
        <v>2229</v>
      </c>
      <c r="C1553" s="66"/>
      <c r="D1553" s="67"/>
      <c r="E1553" s="67" t="s">
        <v>928</v>
      </c>
      <c r="F1553" s="67"/>
      <c r="G1553" s="67"/>
      <c r="H1553" s="67"/>
      <c r="I1553" s="72"/>
      <c r="J1553" s="148"/>
    </row>
    <row r="1554" ht="14.25" spans="1:10">
      <c r="A1554" s="65" t="s">
        <v>2230</v>
      </c>
      <c r="B1554" s="65" t="s">
        <v>945</v>
      </c>
      <c r="C1554" s="66"/>
      <c r="D1554" s="67"/>
      <c r="E1554" s="67" t="s">
        <v>928</v>
      </c>
      <c r="F1554" s="67"/>
      <c r="G1554" s="67">
        <v>20</v>
      </c>
      <c r="H1554" s="67">
        <v>20</v>
      </c>
      <c r="I1554" s="67">
        <v>20</v>
      </c>
      <c r="J1554" s="148"/>
    </row>
    <row r="1555" ht="14.25" spans="1:10">
      <c r="A1555" s="65" t="s">
        <v>2231</v>
      </c>
      <c r="B1555" s="65" t="s">
        <v>940</v>
      </c>
      <c r="C1555" s="66"/>
      <c r="D1555" s="67"/>
      <c r="E1555" s="67" t="s">
        <v>928</v>
      </c>
      <c r="F1555" s="67"/>
      <c r="G1555" s="67">
        <v>35</v>
      </c>
      <c r="H1555" s="67">
        <v>35</v>
      </c>
      <c r="I1555" s="67">
        <v>35</v>
      </c>
      <c r="J1555" s="148"/>
    </row>
    <row r="1556" ht="14.25" spans="1:10">
      <c r="A1556" s="65">
        <v>250501009</v>
      </c>
      <c r="B1556" s="65" t="s">
        <v>2232</v>
      </c>
      <c r="C1556" s="66"/>
      <c r="D1556" s="67"/>
      <c r="E1556" s="67" t="s">
        <v>928</v>
      </c>
      <c r="F1556" s="67"/>
      <c r="G1556" s="67"/>
      <c r="H1556" s="67"/>
      <c r="I1556" s="72"/>
      <c r="J1556" s="148"/>
    </row>
    <row r="1557" ht="14.25" spans="1:10">
      <c r="A1557" s="65" t="s">
        <v>2233</v>
      </c>
      <c r="B1557" s="65" t="s">
        <v>945</v>
      </c>
      <c r="C1557" s="66"/>
      <c r="D1557" s="67"/>
      <c r="E1557" s="67" t="s">
        <v>2223</v>
      </c>
      <c r="F1557" s="67"/>
      <c r="G1557" s="140">
        <v>37</v>
      </c>
      <c r="H1557" s="140">
        <v>37</v>
      </c>
      <c r="I1557" s="140">
        <v>37</v>
      </c>
      <c r="J1557" s="148"/>
    </row>
    <row r="1558" ht="21" spans="1:10">
      <c r="A1558" s="65" t="s">
        <v>2234</v>
      </c>
      <c r="B1558" s="65" t="s">
        <v>940</v>
      </c>
      <c r="C1558" s="66"/>
      <c r="D1558" s="67"/>
      <c r="E1558" s="67" t="s">
        <v>2223</v>
      </c>
      <c r="F1558" s="67" t="s">
        <v>2235</v>
      </c>
      <c r="G1558" s="67">
        <v>50</v>
      </c>
      <c r="H1558" s="67">
        <v>50</v>
      </c>
      <c r="I1558" s="67">
        <v>50</v>
      </c>
      <c r="J1558" s="148"/>
    </row>
    <row r="1559" ht="14.25" spans="1:10">
      <c r="A1559" s="65">
        <v>250501010</v>
      </c>
      <c r="B1559" s="65" t="s">
        <v>2236</v>
      </c>
      <c r="C1559" s="66"/>
      <c r="D1559" s="67"/>
      <c r="E1559" s="67" t="s">
        <v>928</v>
      </c>
      <c r="F1559" s="67"/>
      <c r="G1559" s="67"/>
      <c r="H1559" s="67"/>
      <c r="I1559" s="72"/>
      <c r="J1559" s="148"/>
    </row>
    <row r="1560" ht="14.25" spans="1:10">
      <c r="A1560" s="65" t="s">
        <v>2237</v>
      </c>
      <c r="B1560" s="65" t="s">
        <v>945</v>
      </c>
      <c r="C1560" s="66"/>
      <c r="D1560" s="67"/>
      <c r="E1560" s="67" t="s">
        <v>928</v>
      </c>
      <c r="F1560" s="67"/>
      <c r="G1560" s="67">
        <v>28</v>
      </c>
      <c r="H1560" s="67">
        <v>28</v>
      </c>
      <c r="I1560" s="67">
        <v>28</v>
      </c>
      <c r="J1560" s="148"/>
    </row>
    <row r="1561" ht="14.25" spans="1:10">
      <c r="A1561" s="65" t="s">
        <v>2238</v>
      </c>
      <c r="B1561" s="65" t="s">
        <v>940</v>
      </c>
      <c r="C1561" s="66"/>
      <c r="D1561" s="67"/>
      <c r="E1561" s="67" t="s">
        <v>928</v>
      </c>
      <c r="F1561" s="67"/>
      <c r="G1561" s="137">
        <v>41</v>
      </c>
      <c r="H1561" s="137">
        <v>41</v>
      </c>
      <c r="I1561" s="137">
        <v>41</v>
      </c>
      <c r="J1561" s="148"/>
    </row>
    <row r="1562" ht="14.25" spans="1:10">
      <c r="A1562" s="65">
        <v>250501011</v>
      </c>
      <c r="B1562" s="65" t="s">
        <v>2239</v>
      </c>
      <c r="C1562" s="66"/>
      <c r="D1562" s="67"/>
      <c r="E1562" s="67" t="s">
        <v>928</v>
      </c>
      <c r="F1562" s="81"/>
      <c r="G1562" s="67"/>
      <c r="H1562" s="67"/>
      <c r="I1562" s="72"/>
      <c r="J1562" s="148"/>
    </row>
    <row r="1563" ht="14.25" spans="1:10">
      <c r="A1563" s="65" t="s">
        <v>2240</v>
      </c>
      <c r="B1563" s="65" t="s">
        <v>945</v>
      </c>
      <c r="C1563" s="66"/>
      <c r="D1563" s="67"/>
      <c r="E1563" s="67" t="s">
        <v>928</v>
      </c>
      <c r="F1563" s="67"/>
      <c r="G1563" s="72">
        <v>38</v>
      </c>
      <c r="H1563" s="72">
        <v>38</v>
      </c>
      <c r="I1563" s="72">
        <v>38</v>
      </c>
      <c r="J1563" s="148"/>
    </row>
    <row r="1564" ht="14.25" spans="1:10">
      <c r="A1564" s="65" t="s">
        <v>2241</v>
      </c>
      <c r="B1564" s="65" t="s">
        <v>940</v>
      </c>
      <c r="C1564" s="66"/>
      <c r="D1564" s="67"/>
      <c r="E1564" s="67" t="s">
        <v>2223</v>
      </c>
      <c r="F1564" s="67"/>
      <c r="G1564" s="67">
        <v>105</v>
      </c>
      <c r="H1564" s="67">
        <v>105</v>
      </c>
      <c r="I1564" s="67">
        <v>105</v>
      </c>
      <c r="J1564" s="148"/>
    </row>
    <row r="1565" ht="14.25" spans="1:10">
      <c r="A1565" s="65">
        <v>250501012</v>
      </c>
      <c r="B1565" s="65" t="s">
        <v>2242</v>
      </c>
      <c r="C1565" s="66"/>
      <c r="D1565" s="67"/>
      <c r="E1565" s="67" t="s">
        <v>928</v>
      </c>
      <c r="F1565" s="67"/>
      <c r="G1565" s="67"/>
      <c r="H1565" s="67"/>
      <c r="I1565" s="72"/>
      <c r="J1565" s="148"/>
    </row>
    <row r="1566" ht="14.25" spans="1:10">
      <c r="A1566" s="65" t="s">
        <v>2243</v>
      </c>
      <c r="B1566" s="65" t="s">
        <v>945</v>
      </c>
      <c r="C1566" s="66"/>
      <c r="D1566" s="67"/>
      <c r="E1566" s="67" t="s">
        <v>928</v>
      </c>
      <c r="F1566" s="67"/>
      <c r="G1566" s="67">
        <v>30</v>
      </c>
      <c r="H1566" s="67">
        <v>30</v>
      </c>
      <c r="I1566" s="67">
        <v>30</v>
      </c>
      <c r="J1566" s="148"/>
    </row>
    <row r="1567" ht="14.25" spans="1:10">
      <c r="A1567" s="65" t="s">
        <v>2244</v>
      </c>
      <c r="B1567" s="65" t="s">
        <v>940</v>
      </c>
      <c r="C1567" s="66"/>
      <c r="D1567" s="67"/>
      <c r="E1567" s="67" t="s">
        <v>928</v>
      </c>
      <c r="F1567" s="67"/>
      <c r="G1567" s="67">
        <v>50</v>
      </c>
      <c r="H1567" s="67">
        <v>50</v>
      </c>
      <c r="I1567" s="67">
        <v>50</v>
      </c>
      <c r="J1567" s="148"/>
    </row>
    <row r="1568" ht="14.25" spans="1:10">
      <c r="A1568" s="65">
        <v>250501013</v>
      </c>
      <c r="B1568" s="65" t="s">
        <v>2245</v>
      </c>
      <c r="C1568" s="66"/>
      <c r="D1568" s="67"/>
      <c r="E1568" s="67" t="s">
        <v>928</v>
      </c>
      <c r="F1568" s="67"/>
      <c r="G1568" s="67"/>
      <c r="H1568" s="67"/>
      <c r="I1568" s="72"/>
      <c r="J1568" s="148"/>
    </row>
    <row r="1569" ht="14.25" spans="1:10">
      <c r="A1569" s="65" t="s">
        <v>2246</v>
      </c>
      <c r="B1569" s="65" t="s">
        <v>945</v>
      </c>
      <c r="C1569" s="66"/>
      <c r="D1569" s="67"/>
      <c r="E1569" s="67" t="s">
        <v>928</v>
      </c>
      <c r="F1569" s="67"/>
      <c r="G1569" s="67">
        <v>24</v>
      </c>
      <c r="H1569" s="67">
        <v>24</v>
      </c>
      <c r="I1569" s="67">
        <v>24</v>
      </c>
      <c r="J1569" s="148"/>
    </row>
    <row r="1570" ht="14.25" spans="1:10">
      <c r="A1570" s="65" t="s">
        <v>2247</v>
      </c>
      <c r="B1570" s="65" t="s">
        <v>940</v>
      </c>
      <c r="C1570" s="66"/>
      <c r="D1570" s="67"/>
      <c r="E1570" s="67" t="s">
        <v>928</v>
      </c>
      <c r="F1570" s="67"/>
      <c r="G1570" s="67">
        <v>50</v>
      </c>
      <c r="H1570" s="67">
        <v>50</v>
      </c>
      <c r="I1570" s="67">
        <v>50</v>
      </c>
      <c r="J1570" s="148"/>
    </row>
    <row r="1571" ht="14.25" spans="1:10">
      <c r="A1571" s="65">
        <v>250501014</v>
      </c>
      <c r="B1571" s="65" t="s">
        <v>2248</v>
      </c>
      <c r="C1571" s="66"/>
      <c r="D1571" s="67"/>
      <c r="E1571" s="67" t="s">
        <v>928</v>
      </c>
      <c r="F1571" s="67"/>
      <c r="G1571" s="67"/>
      <c r="H1571" s="67"/>
      <c r="I1571" s="72"/>
      <c r="J1571" s="148"/>
    </row>
    <row r="1572" ht="14.25" spans="1:10">
      <c r="A1572" s="65" t="s">
        <v>2249</v>
      </c>
      <c r="B1572" s="65" t="s">
        <v>945</v>
      </c>
      <c r="C1572" s="66"/>
      <c r="D1572" s="67"/>
      <c r="E1572" s="67" t="s">
        <v>928</v>
      </c>
      <c r="F1572" s="67"/>
      <c r="G1572" s="67">
        <v>20</v>
      </c>
      <c r="H1572" s="67">
        <v>20</v>
      </c>
      <c r="I1572" s="67">
        <v>20</v>
      </c>
      <c r="J1572" s="148"/>
    </row>
    <row r="1573" ht="14.25" spans="1:10">
      <c r="A1573" s="65" t="s">
        <v>2250</v>
      </c>
      <c r="B1573" s="65" t="s">
        <v>940</v>
      </c>
      <c r="C1573" s="66"/>
      <c r="D1573" s="67"/>
      <c r="E1573" s="67" t="s">
        <v>928</v>
      </c>
      <c r="F1573" s="81"/>
      <c r="G1573" s="67">
        <v>35</v>
      </c>
      <c r="H1573" s="67">
        <v>35</v>
      </c>
      <c r="I1573" s="67">
        <v>35</v>
      </c>
      <c r="J1573" s="148"/>
    </row>
    <row r="1574" ht="21" spans="1:10">
      <c r="A1574" s="65">
        <v>250501015</v>
      </c>
      <c r="B1574" s="65" t="s">
        <v>2251</v>
      </c>
      <c r="C1574" s="66"/>
      <c r="D1574" s="67"/>
      <c r="E1574" s="67" t="s">
        <v>928</v>
      </c>
      <c r="F1574" s="67"/>
      <c r="G1574" s="67"/>
      <c r="H1574" s="67"/>
      <c r="I1574" s="72"/>
      <c r="J1574" s="148"/>
    </row>
    <row r="1575" ht="14.25" spans="1:10">
      <c r="A1575" s="65" t="s">
        <v>2252</v>
      </c>
      <c r="B1575" s="65" t="s">
        <v>945</v>
      </c>
      <c r="C1575" s="66"/>
      <c r="D1575" s="67"/>
      <c r="E1575" s="67" t="s">
        <v>928</v>
      </c>
      <c r="F1575" s="67"/>
      <c r="G1575" s="67">
        <v>20</v>
      </c>
      <c r="H1575" s="67">
        <v>20</v>
      </c>
      <c r="I1575" s="67">
        <v>20</v>
      </c>
      <c r="J1575" s="148"/>
    </row>
    <row r="1576" ht="14.25" spans="1:10">
      <c r="A1576" s="65" t="s">
        <v>2253</v>
      </c>
      <c r="B1576" s="65" t="s">
        <v>940</v>
      </c>
      <c r="C1576" s="66"/>
      <c r="D1576" s="67"/>
      <c r="E1576" s="67" t="s">
        <v>928</v>
      </c>
      <c r="F1576" s="67"/>
      <c r="G1576" s="67">
        <v>35</v>
      </c>
      <c r="H1576" s="67">
        <v>35</v>
      </c>
      <c r="I1576" s="67">
        <v>35</v>
      </c>
      <c r="J1576" s="148"/>
    </row>
    <row r="1577" ht="14.25" spans="1:10">
      <c r="A1577" s="65">
        <v>250501016</v>
      </c>
      <c r="B1577" s="65" t="s">
        <v>2254</v>
      </c>
      <c r="C1577" s="66"/>
      <c r="D1577" s="67"/>
      <c r="E1577" s="67" t="s">
        <v>928</v>
      </c>
      <c r="F1577" s="67"/>
      <c r="G1577" s="67"/>
      <c r="H1577" s="67"/>
      <c r="I1577" s="72"/>
      <c r="J1577" s="148"/>
    </row>
    <row r="1578" ht="14.25" spans="1:10">
      <c r="A1578" s="65" t="s">
        <v>2255</v>
      </c>
      <c r="B1578" s="65" t="s">
        <v>945</v>
      </c>
      <c r="C1578" s="66"/>
      <c r="D1578" s="67"/>
      <c r="E1578" s="67" t="s">
        <v>928</v>
      </c>
      <c r="F1578" s="67"/>
      <c r="G1578" s="140">
        <v>20</v>
      </c>
      <c r="H1578" s="140">
        <v>20</v>
      </c>
      <c r="I1578" s="140">
        <v>20</v>
      </c>
      <c r="J1578" s="148"/>
    </row>
    <row r="1579" ht="14.25" spans="1:10">
      <c r="A1579" s="65" t="s">
        <v>2256</v>
      </c>
      <c r="B1579" s="65" t="s">
        <v>940</v>
      </c>
      <c r="C1579" s="66"/>
      <c r="D1579" s="67"/>
      <c r="E1579" s="67" t="s">
        <v>928</v>
      </c>
      <c r="F1579" s="67"/>
      <c r="G1579" s="67">
        <v>35</v>
      </c>
      <c r="H1579" s="67">
        <v>35</v>
      </c>
      <c r="I1579" s="67">
        <v>35</v>
      </c>
      <c r="J1579" s="148"/>
    </row>
    <row r="1580" ht="14.25" spans="1:10">
      <c r="A1580" s="65">
        <v>250501017</v>
      </c>
      <c r="B1580" s="65" t="s">
        <v>2257</v>
      </c>
      <c r="C1580" s="66"/>
      <c r="D1580" s="67"/>
      <c r="E1580" s="67" t="s">
        <v>928</v>
      </c>
      <c r="F1580" s="67"/>
      <c r="G1580" s="67"/>
      <c r="H1580" s="67"/>
      <c r="I1580" s="72"/>
      <c r="J1580" s="148"/>
    </row>
    <row r="1581" ht="14.25" spans="1:10">
      <c r="A1581" s="65" t="s">
        <v>2258</v>
      </c>
      <c r="B1581" s="65" t="s">
        <v>945</v>
      </c>
      <c r="C1581" s="66"/>
      <c r="D1581" s="67"/>
      <c r="E1581" s="67" t="s">
        <v>928</v>
      </c>
      <c r="F1581" s="67"/>
      <c r="G1581" s="67">
        <v>20</v>
      </c>
      <c r="H1581" s="67">
        <v>20</v>
      </c>
      <c r="I1581" s="67">
        <v>20</v>
      </c>
      <c r="J1581" s="148"/>
    </row>
    <row r="1582" ht="14.25" spans="1:10">
      <c r="A1582" s="65" t="s">
        <v>2259</v>
      </c>
      <c r="B1582" s="65" t="s">
        <v>940</v>
      </c>
      <c r="C1582" s="66"/>
      <c r="D1582" s="67"/>
      <c r="E1582" s="67" t="s">
        <v>928</v>
      </c>
      <c r="F1582" s="67"/>
      <c r="G1582" s="137">
        <v>35</v>
      </c>
      <c r="H1582" s="137">
        <v>35</v>
      </c>
      <c r="I1582" s="137">
        <v>35</v>
      </c>
      <c r="J1582" s="148"/>
    </row>
    <row r="1583" ht="14.25" spans="1:10">
      <c r="A1583" s="65">
        <v>250501018</v>
      </c>
      <c r="B1583" s="65" t="s">
        <v>2260</v>
      </c>
      <c r="C1583" s="66"/>
      <c r="D1583" s="67"/>
      <c r="E1583" s="67" t="s">
        <v>928</v>
      </c>
      <c r="F1583" s="67"/>
      <c r="G1583" s="67"/>
      <c r="H1583" s="67"/>
      <c r="I1583" s="72"/>
      <c r="J1583" s="148"/>
    </row>
    <row r="1584" ht="14.25" spans="1:10">
      <c r="A1584" s="65" t="s">
        <v>2261</v>
      </c>
      <c r="B1584" s="65" t="s">
        <v>945</v>
      </c>
      <c r="C1584" s="66"/>
      <c r="D1584" s="67"/>
      <c r="E1584" s="67" t="s">
        <v>928</v>
      </c>
      <c r="F1584" s="67"/>
      <c r="G1584" s="72">
        <v>20</v>
      </c>
      <c r="H1584" s="72">
        <v>20</v>
      </c>
      <c r="I1584" s="72">
        <v>20</v>
      </c>
      <c r="J1584" s="148"/>
    </row>
    <row r="1585" ht="21" spans="1:10">
      <c r="A1585" s="65" t="s">
        <v>2262</v>
      </c>
      <c r="B1585" s="65" t="s">
        <v>940</v>
      </c>
      <c r="C1585" s="66"/>
      <c r="D1585" s="67"/>
      <c r="E1585" s="67" t="s">
        <v>928</v>
      </c>
      <c r="F1585" s="67" t="s">
        <v>2263</v>
      </c>
      <c r="G1585" s="67">
        <v>41</v>
      </c>
      <c r="H1585" s="67">
        <v>41</v>
      </c>
      <c r="I1585" s="67">
        <v>41</v>
      </c>
      <c r="J1585" s="148"/>
    </row>
    <row r="1586" ht="14.25" spans="1:10">
      <c r="A1586" s="65">
        <v>250501019</v>
      </c>
      <c r="B1586" s="65" t="s">
        <v>2264</v>
      </c>
      <c r="C1586" s="66"/>
      <c r="D1586" s="67"/>
      <c r="E1586" s="67" t="s">
        <v>928</v>
      </c>
      <c r="F1586" s="67"/>
      <c r="G1586" s="67"/>
      <c r="H1586" s="67"/>
      <c r="I1586" s="72"/>
      <c r="J1586" s="148"/>
    </row>
    <row r="1587" ht="14.25" spans="1:10">
      <c r="A1587" s="65" t="s">
        <v>2265</v>
      </c>
      <c r="B1587" s="65" t="s">
        <v>945</v>
      </c>
      <c r="C1587" s="66"/>
      <c r="D1587" s="67"/>
      <c r="E1587" s="67" t="s">
        <v>928</v>
      </c>
      <c r="F1587" s="67"/>
      <c r="G1587" s="67">
        <v>20</v>
      </c>
      <c r="H1587" s="67">
        <v>20</v>
      </c>
      <c r="I1587" s="67">
        <v>20</v>
      </c>
      <c r="J1587" s="148"/>
    </row>
    <row r="1588" ht="14.25" spans="1:10">
      <c r="A1588" s="65" t="s">
        <v>2266</v>
      </c>
      <c r="B1588" s="65" t="s">
        <v>940</v>
      </c>
      <c r="C1588" s="66"/>
      <c r="D1588" s="67"/>
      <c r="E1588" s="67" t="s">
        <v>928</v>
      </c>
      <c r="F1588" s="67"/>
      <c r="G1588" s="67">
        <v>34</v>
      </c>
      <c r="H1588" s="67">
        <v>34</v>
      </c>
      <c r="I1588" s="67">
        <v>34</v>
      </c>
      <c r="J1588" s="148"/>
    </row>
    <row r="1589" ht="14.25" spans="1:10">
      <c r="A1589" s="65">
        <v>250501020</v>
      </c>
      <c r="B1589" s="65" t="s">
        <v>2267</v>
      </c>
      <c r="C1589" s="66"/>
      <c r="D1589" s="67"/>
      <c r="E1589" s="67" t="s">
        <v>928</v>
      </c>
      <c r="F1589" s="67"/>
      <c r="G1589" s="67"/>
      <c r="H1589" s="67"/>
      <c r="I1589" s="72"/>
      <c r="J1589" s="148"/>
    </row>
    <row r="1590" ht="14.25" spans="1:10">
      <c r="A1590" s="65" t="s">
        <v>2268</v>
      </c>
      <c r="B1590" s="65" t="s">
        <v>945</v>
      </c>
      <c r="C1590" s="66"/>
      <c r="D1590" s="67"/>
      <c r="E1590" s="67" t="s">
        <v>928</v>
      </c>
      <c r="F1590" s="67"/>
      <c r="G1590" s="67">
        <v>20</v>
      </c>
      <c r="H1590" s="67">
        <v>20</v>
      </c>
      <c r="I1590" s="67">
        <v>20</v>
      </c>
      <c r="J1590" s="148"/>
    </row>
    <row r="1591" ht="14.25" spans="1:10">
      <c r="A1591" s="65" t="s">
        <v>2269</v>
      </c>
      <c r="B1591" s="65" t="s">
        <v>940</v>
      </c>
      <c r="C1591" s="66"/>
      <c r="D1591" s="67"/>
      <c r="E1591" s="67" t="s">
        <v>928</v>
      </c>
      <c r="F1591" s="81"/>
      <c r="G1591" s="67">
        <v>34</v>
      </c>
      <c r="H1591" s="67">
        <v>34</v>
      </c>
      <c r="I1591" s="67">
        <v>34</v>
      </c>
      <c r="J1591" s="148"/>
    </row>
    <row r="1592" ht="14.25" spans="1:10">
      <c r="A1592" s="65">
        <v>250501021</v>
      </c>
      <c r="B1592" s="65" t="s">
        <v>2270</v>
      </c>
      <c r="C1592" s="66"/>
      <c r="D1592" s="67"/>
      <c r="E1592" s="67" t="s">
        <v>928</v>
      </c>
      <c r="F1592" s="67"/>
      <c r="G1592" s="67"/>
      <c r="H1592" s="67"/>
      <c r="I1592" s="72"/>
      <c r="J1592" s="148"/>
    </row>
    <row r="1593" ht="14.25" spans="1:10">
      <c r="A1593" s="65" t="s">
        <v>2271</v>
      </c>
      <c r="B1593" s="65" t="s">
        <v>945</v>
      </c>
      <c r="C1593" s="66"/>
      <c r="D1593" s="67"/>
      <c r="E1593" s="67" t="s">
        <v>928</v>
      </c>
      <c r="F1593" s="67"/>
      <c r="G1593" s="67">
        <v>20</v>
      </c>
      <c r="H1593" s="67">
        <v>20</v>
      </c>
      <c r="I1593" s="67">
        <v>20</v>
      </c>
      <c r="J1593" s="148"/>
    </row>
    <row r="1594" ht="14.25" spans="1:10">
      <c r="A1594" s="65" t="s">
        <v>2272</v>
      </c>
      <c r="B1594" s="65" t="s">
        <v>940</v>
      </c>
      <c r="C1594" s="66"/>
      <c r="D1594" s="67"/>
      <c r="E1594" s="67" t="s">
        <v>928</v>
      </c>
      <c r="F1594" s="67"/>
      <c r="G1594" s="67">
        <v>34</v>
      </c>
      <c r="H1594" s="67">
        <v>34</v>
      </c>
      <c r="I1594" s="67">
        <v>34</v>
      </c>
      <c r="J1594" s="148"/>
    </row>
    <row r="1595" ht="21" spans="1:10">
      <c r="A1595" s="65">
        <v>250501022</v>
      </c>
      <c r="B1595" s="65" t="s">
        <v>2273</v>
      </c>
      <c r="C1595" s="66"/>
      <c r="D1595" s="67"/>
      <c r="E1595" s="67" t="s">
        <v>928</v>
      </c>
      <c r="F1595" s="67"/>
      <c r="G1595" s="67"/>
      <c r="H1595" s="67"/>
      <c r="I1595" s="72"/>
      <c r="J1595" s="148"/>
    </row>
    <row r="1596" ht="14.25" spans="1:10">
      <c r="A1596" s="65" t="s">
        <v>2274</v>
      </c>
      <c r="B1596" s="65" t="s">
        <v>945</v>
      </c>
      <c r="C1596" s="66"/>
      <c r="D1596" s="67"/>
      <c r="E1596" s="67" t="s">
        <v>928</v>
      </c>
      <c r="F1596" s="67"/>
      <c r="G1596" s="67">
        <v>20</v>
      </c>
      <c r="H1596" s="67">
        <v>20</v>
      </c>
      <c r="I1596" s="67">
        <v>20</v>
      </c>
      <c r="J1596" s="148"/>
    </row>
    <row r="1597" ht="14.25" spans="1:10">
      <c r="A1597" s="65" t="s">
        <v>2275</v>
      </c>
      <c r="B1597" s="65" t="s">
        <v>940</v>
      </c>
      <c r="C1597" s="66"/>
      <c r="D1597" s="67"/>
      <c r="E1597" s="67" t="s">
        <v>928</v>
      </c>
      <c r="F1597" s="67" t="s">
        <v>2276</v>
      </c>
      <c r="G1597" s="67">
        <v>36</v>
      </c>
      <c r="H1597" s="67">
        <v>36</v>
      </c>
      <c r="I1597" s="67">
        <v>36</v>
      </c>
      <c r="J1597" s="148"/>
    </row>
    <row r="1598" ht="14.25" spans="1:10">
      <c r="A1598" s="65">
        <v>250501023</v>
      </c>
      <c r="B1598" s="65" t="s">
        <v>2277</v>
      </c>
      <c r="C1598" s="66"/>
      <c r="D1598" s="67"/>
      <c r="E1598" s="67" t="s">
        <v>928</v>
      </c>
      <c r="F1598" s="67"/>
      <c r="G1598" s="67"/>
      <c r="H1598" s="67"/>
      <c r="I1598" s="72"/>
      <c r="J1598" s="148"/>
    </row>
    <row r="1599" ht="14.25" spans="1:10">
      <c r="A1599" s="65" t="s">
        <v>2278</v>
      </c>
      <c r="B1599" s="65" t="s">
        <v>945</v>
      </c>
      <c r="C1599" s="66"/>
      <c r="D1599" s="67"/>
      <c r="E1599" s="67" t="s">
        <v>928</v>
      </c>
      <c r="F1599" s="67"/>
      <c r="G1599" s="140">
        <v>20</v>
      </c>
      <c r="H1599" s="140">
        <v>20</v>
      </c>
      <c r="I1599" s="140">
        <v>20</v>
      </c>
      <c r="J1599" s="148"/>
    </row>
    <row r="1600" ht="14.25" spans="1:10">
      <c r="A1600" s="65" t="s">
        <v>2279</v>
      </c>
      <c r="B1600" s="65" t="s">
        <v>940</v>
      </c>
      <c r="C1600" s="66"/>
      <c r="D1600" s="67"/>
      <c r="E1600" s="67" t="s">
        <v>928</v>
      </c>
      <c r="F1600" s="67"/>
      <c r="G1600" s="67">
        <v>40</v>
      </c>
      <c r="H1600" s="67">
        <v>40</v>
      </c>
      <c r="I1600" s="67">
        <v>40</v>
      </c>
      <c r="J1600" s="148"/>
    </row>
    <row r="1601" ht="21" spans="1:10">
      <c r="A1601" s="65">
        <v>250501024</v>
      </c>
      <c r="B1601" s="65" t="s">
        <v>2280</v>
      </c>
      <c r="C1601" s="66"/>
      <c r="D1601" s="67"/>
      <c r="E1601" s="67" t="s">
        <v>928</v>
      </c>
      <c r="F1601" s="67"/>
      <c r="G1601" s="67"/>
      <c r="H1601" s="67"/>
      <c r="I1601" s="72"/>
      <c r="J1601" s="148"/>
    </row>
    <row r="1602" ht="14.25" spans="1:10">
      <c r="A1602" s="65" t="s">
        <v>2281</v>
      </c>
      <c r="B1602" s="65" t="s">
        <v>945</v>
      </c>
      <c r="C1602" s="66"/>
      <c r="D1602" s="67"/>
      <c r="E1602" s="67" t="s">
        <v>928</v>
      </c>
      <c r="F1602" s="67"/>
      <c r="G1602" s="67">
        <v>32</v>
      </c>
      <c r="H1602" s="67">
        <v>32</v>
      </c>
      <c r="I1602" s="67">
        <v>32</v>
      </c>
      <c r="J1602" s="148"/>
    </row>
    <row r="1603" ht="14.25" spans="1:10">
      <c r="A1603" s="65" t="s">
        <v>2282</v>
      </c>
      <c r="B1603" s="65" t="s">
        <v>940</v>
      </c>
      <c r="C1603" s="66"/>
      <c r="D1603" s="67"/>
      <c r="E1603" s="67" t="s">
        <v>928</v>
      </c>
      <c r="F1603" s="67"/>
      <c r="G1603" s="137">
        <v>50</v>
      </c>
      <c r="H1603" s="137">
        <v>50</v>
      </c>
      <c r="I1603" s="137">
        <v>50</v>
      </c>
      <c r="J1603" s="148"/>
    </row>
    <row r="1604" ht="21" spans="1:10">
      <c r="A1604" s="65">
        <v>250501025</v>
      </c>
      <c r="B1604" s="65" t="s">
        <v>2283</v>
      </c>
      <c r="C1604" s="66"/>
      <c r="D1604" s="67"/>
      <c r="E1604" s="67" t="s">
        <v>928</v>
      </c>
      <c r="F1604" s="67"/>
      <c r="G1604" s="67"/>
      <c r="H1604" s="67"/>
      <c r="I1604" s="72"/>
      <c r="J1604" s="148"/>
    </row>
    <row r="1605" ht="14.25" spans="1:10">
      <c r="A1605" s="65" t="s">
        <v>2284</v>
      </c>
      <c r="B1605" s="65" t="s">
        <v>945</v>
      </c>
      <c r="C1605" s="66"/>
      <c r="D1605" s="67"/>
      <c r="E1605" s="67" t="s">
        <v>928</v>
      </c>
      <c r="F1605" s="67"/>
      <c r="G1605" s="72">
        <v>32</v>
      </c>
      <c r="H1605" s="72">
        <v>32</v>
      </c>
      <c r="I1605" s="72">
        <v>32</v>
      </c>
      <c r="J1605" s="148"/>
    </row>
    <row r="1606" ht="14.25" spans="1:10">
      <c r="A1606" s="65" t="s">
        <v>2285</v>
      </c>
      <c r="B1606" s="65" t="s">
        <v>940</v>
      </c>
      <c r="C1606" s="66"/>
      <c r="D1606" s="67"/>
      <c r="E1606" s="67" t="s">
        <v>928</v>
      </c>
      <c r="F1606" s="67"/>
      <c r="G1606" s="67">
        <v>50</v>
      </c>
      <c r="H1606" s="67">
        <v>50</v>
      </c>
      <c r="I1606" s="67">
        <v>50</v>
      </c>
      <c r="J1606" s="148"/>
    </row>
    <row r="1607" ht="14.25" spans="1:10">
      <c r="A1607" s="65">
        <v>250501026</v>
      </c>
      <c r="B1607" s="65" t="s">
        <v>2286</v>
      </c>
      <c r="C1607" s="66" t="s">
        <v>2216</v>
      </c>
      <c r="D1607" s="67"/>
      <c r="E1607" s="67" t="s">
        <v>928</v>
      </c>
      <c r="F1607" s="67"/>
      <c r="G1607" s="67">
        <v>12</v>
      </c>
      <c r="H1607" s="67">
        <v>12</v>
      </c>
      <c r="I1607" s="67">
        <v>12</v>
      </c>
      <c r="J1607" s="148"/>
    </row>
    <row r="1608" ht="14.25" spans="1:10">
      <c r="A1608" s="65">
        <v>250501027</v>
      </c>
      <c r="B1608" s="65" t="s">
        <v>2287</v>
      </c>
      <c r="C1608" s="66"/>
      <c r="D1608" s="67"/>
      <c r="E1608" s="67" t="s">
        <v>928</v>
      </c>
      <c r="F1608" s="67"/>
      <c r="G1608" s="67"/>
      <c r="H1608" s="67"/>
      <c r="I1608" s="72"/>
      <c r="J1608" s="148"/>
    </row>
    <row r="1609" ht="14.25" spans="1:10">
      <c r="A1609" s="65" t="s">
        <v>2288</v>
      </c>
      <c r="B1609" s="65" t="s">
        <v>945</v>
      </c>
      <c r="C1609" s="66"/>
      <c r="D1609" s="67"/>
      <c r="E1609" s="67" t="s">
        <v>928</v>
      </c>
      <c r="F1609" s="67"/>
      <c r="G1609" s="67">
        <v>32</v>
      </c>
      <c r="H1609" s="67">
        <v>32</v>
      </c>
      <c r="I1609" s="67">
        <v>32</v>
      </c>
      <c r="J1609" s="148"/>
    </row>
    <row r="1610" ht="14.25" spans="1:10">
      <c r="A1610" s="65" t="s">
        <v>2289</v>
      </c>
      <c r="B1610" s="65" t="s">
        <v>940</v>
      </c>
      <c r="C1610" s="66"/>
      <c r="D1610" s="67"/>
      <c r="E1610" s="67" t="s">
        <v>928</v>
      </c>
      <c r="F1610" s="81"/>
      <c r="G1610" s="67">
        <v>65</v>
      </c>
      <c r="H1610" s="67">
        <v>65</v>
      </c>
      <c r="I1610" s="67">
        <v>65</v>
      </c>
      <c r="J1610" s="148"/>
    </row>
    <row r="1611" ht="21" spans="1:10">
      <c r="A1611" s="65">
        <v>250501028</v>
      </c>
      <c r="B1611" s="65" t="s">
        <v>2290</v>
      </c>
      <c r="C1611" s="66"/>
      <c r="D1611" s="67"/>
      <c r="E1611" s="67" t="s">
        <v>2225</v>
      </c>
      <c r="F1611" s="67"/>
      <c r="G1611" s="67">
        <v>11</v>
      </c>
      <c r="H1611" s="67">
        <v>11</v>
      </c>
      <c r="I1611" s="67">
        <v>11</v>
      </c>
      <c r="J1611" s="148"/>
    </row>
    <row r="1612" ht="21" spans="1:10">
      <c r="A1612" s="65">
        <v>250501029</v>
      </c>
      <c r="B1612" s="65" t="s">
        <v>2291</v>
      </c>
      <c r="C1612" s="66"/>
      <c r="D1612" s="67"/>
      <c r="E1612" s="67" t="s">
        <v>2225</v>
      </c>
      <c r="F1612" s="67"/>
      <c r="G1612" s="67"/>
      <c r="H1612" s="67"/>
      <c r="I1612" s="72"/>
      <c r="J1612" s="148"/>
    </row>
    <row r="1613" ht="21" spans="1:10">
      <c r="A1613" s="65" t="s">
        <v>2292</v>
      </c>
      <c r="B1613" s="65" t="s">
        <v>945</v>
      </c>
      <c r="C1613" s="66"/>
      <c r="D1613" s="67"/>
      <c r="E1613" s="67" t="s">
        <v>2225</v>
      </c>
      <c r="F1613" s="67"/>
      <c r="G1613" s="67">
        <v>20</v>
      </c>
      <c r="H1613" s="67">
        <v>20</v>
      </c>
      <c r="I1613" s="67">
        <v>20</v>
      </c>
      <c r="J1613" s="148"/>
    </row>
    <row r="1614" ht="21" spans="1:10">
      <c r="A1614" s="65" t="s">
        <v>2293</v>
      </c>
      <c r="B1614" s="65" t="s">
        <v>940</v>
      </c>
      <c r="C1614" s="66"/>
      <c r="D1614" s="67"/>
      <c r="E1614" s="67" t="s">
        <v>2225</v>
      </c>
      <c r="F1614" s="67"/>
      <c r="G1614" s="67">
        <v>40</v>
      </c>
      <c r="H1614" s="67">
        <v>40</v>
      </c>
      <c r="I1614" s="67">
        <v>40</v>
      </c>
      <c r="J1614" s="148"/>
    </row>
    <row r="1615" ht="14.25" spans="1:10">
      <c r="A1615" s="65">
        <v>250501030</v>
      </c>
      <c r="B1615" s="65" t="s">
        <v>2294</v>
      </c>
      <c r="C1615" s="66"/>
      <c r="D1615" s="67"/>
      <c r="E1615" s="67" t="s">
        <v>928</v>
      </c>
      <c r="F1615" s="67"/>
      <c r="G1615" s="67"/>
      <c r="H1615" s="67"/>
      <c r="I1615" s="72"/>
      <c r="J1615" s="148"/>
    </row>
    <row r="1616" ht="14.25" spans="1:10">
      <c r="A1616" s="65" t="s">
        <v>2295</v>
      </c>
      <c r="B1616" s="65" t="s">
        <v>945</v>
      </c>
      <c r="C1616" s="66"/>
      <c r="D1616" s="67"/>
      <c r="E1616" s="67" t="s">
        <v>928</v>
      </c>
      <c r="F1616" s="67"/>
      <c r="G1616" s="67">
        <v>20</v>
      </c>
      <c r="H1616" s="67">
        <v>20</v>
      </c>
      <c r="I1616" s="67">
        <v>20</v>
      </c>
      <c r="J1616" s="148"/>
    </row>
    <row r="1617" ht="14.25" spans="1:10">
      <c r="A1617" s="65" t="s">
        <v>2296</v>
      </c>
      <c r="B1617" s="65" t="s">
        <v>940</v>
      </c>
      <c r="C1617" s="66"/>
      <c r="D1617" s="67"/>
      <c r="E1617" s="67" t="s">
        <v>928</v>
      </c>
      <c r="F1617" s="67"/>
      <c r="G1617" s="67">
        <v>35</v>
      </c>
      <c r="H1617" s="67">
        <v>35</v>
      </c>
      <c r="I1617" s="67">
        <v>35</v>
      </c>
      <c r="J1617" s="148"/>
    </row>
    <row r="1618" ht="14.25" spans="1:10">
      <c r="A1618" s="65">
        <v>250501031</v>
      </c>
      <c r="B1618" s="65" t="s">
        <v>2297</v>
      </c>
      <c r="C1618" s="66"/>
      <c r="D1618" s="67"/>
      <c r="E1618" s="67" t="s">
        <v>928</v>
      </c>
      <c r="F1618" s="67"/>
      <c r="G1618" s="187"/>
      <c r="H1618" s="187"/>
      <c r="I1618" s="187"/>
      <c r="J1618" s="148"/>
    </row>
    <row r="1619" ht="14.25" spans="1:10">
      <c r="A1619" s="119" t="s">
        <v>2298</v>
      </c>
      <c r="B1619" s="119" t="s">
        <v>2299</v>
      </c>
      <c r="C1619" s="119"/>
      <c r="D1619" s="120"/>
      <c r="E1619" s="120" t="s">
        <v>928</v>
      </c>
      <c r="F1619" s="138"/>
      <c r="G1619" s="188">
        <v>40</v>
      </c>
      <c r="H1619" s="188">
        <v>40</v>
      </c>
      <c r="I1619" s="188">
        <v>40</v>
      </c>
      <c r="J1619" s="148"/>
    </row>
    <row r="1620" ht="14.25" spans="1:10">
      <c r="A1620" s="119" t="s">
        <v>2300</v>
      </c>
      <c r="B1620" s="119" t="s">
        <v>1709</v>
      </c>
      <c r="C1620" s="119"/>
      <c r="D1620" s="120"/>
      <c r="E1620" s="120" t="s">
        <v>928</v>
      </c>
      <c r="F1620" s="138"/>
      <c r="G1620" s="188">
        <v>40</v>
      </c>
      <c r="H1620" s="188">
        <v>40</v>
      </c>
      <c r="I1620" s="188">
        <v>40</v>
      </c>
      <c r="J1620" s="148"/>
    </row>
    <row r="1621" ht="21" spans="1:10">
      <c r="A1621" s="65">
        <v>250501032</v>
      </c>
      <c r="B1621" s="65" t="s">
        <v>2301</v>
      </c>
      <c r="C1621" s="66"/>
      <c r="D1621" s="67"/>
      <c r="E1621" s="67" t="s">
        <v>2225</v>
      </c>
      <c r="F1621" s="119" t="s">
        <v>2299</v>
      </c>
      <c r="G1621" s="67">
        <v>35</v>
      </c>
      <c r="H1621" s="67">
        <v>35</v>
      </c>
      <c r="I1621" s="67">
        <v>35</v>
      </c>
      <c r="J1621" s="148"/>
    </row>
    <row r="1622" ht="21" spans="1:10">
      <c r="A1622" s="65">
        <v>250501033</v>
      </c>
      <c r="B1622" s="65" t="s">
        <v>2302</v>
      </c>
      <c r="C1622" s="66"/>
      <c r="D1622" s="67"/>
      <c r="E1622" s="67" t="s">
        <v>928</v>
      </c>
      <c r="F1622" s="67" t="s">
        <v>2303</v>
      </c>
      <c r="G1622" s="67">
        <v>40</v>
      </c>
      <c r="H1622" s="67">
        <v>40</v>
      </c>
      <c r="I1622" s="67">
        <v>40</v>
      </c>
      <c r="J1622" s="148"/>
    </row>
    <row r="1623" ht="14.25" spans="1:10">
      <c r="A1623" s="65">
        <v>250501034</v>
      </c>
      <c r="B1623" s="65" t="s">
        <v>2304</v>
      </c>
      <c r="C1623" s="66"/>
      <c r="D1623" s="67"/>
      <c r="E1623" s="67" t="s">
        <v>33</v>
      </c>
      <c r="F1623" s="67"/>
      <c r="G1623" s="137">
        <v>105</v>
      </c>
      <c r="H1623" s="137">
        <v>105</v>
      </c>
      <c r="I1623" s="137">
        <v>105</v>
      </c>
      <c r="J1623" s="148"/>
    </row>
    <row r="1624" s="30" customFormat="1" ht="14.25" spans="1:50">
      <c r="A1624" s="138">
        <v>250501035</v>
      </c>
      <c r="B1624" s="138" t="s">
        <v>2305</v>
      </c>
      <c r="C1624" s="138"/>
      <c r="D1624" s="139"/>
      <c r="E1624" s="139" t="s">
        <v>928</v>
      </c>
      <c r="F1624" s="138"/>
      <c r="G1624" s="139">
        <v>60</v>
      </c>
      <c r="H1624" s="139">
        <v>60</v>
      </c>
      <c r="I1624" s="139">
        <v>60</v>
      </c>
      <c r="J1624" s="148"/>
      <c r="K1624" s="30"/>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row>
    <row r="1625" ht="21" spans="1:10">
      <c r="A1625" s="65">
        <v>250501036</v>
      </c>
      <c r="B1625" s="65" t="s">
        <v>2306</v>
      </c>
      <c r="C1625" s="66"/>
      <c r="D1625" s="67"/>
      <c r="E1625" s="67" t="s">
        <v>2307</v>
      </c>
      <c r="F1625" s="67"/>
      <c r="G1625" s="67">
        <v>18</v>
      </c>
      <c r="H1625" s="67">
        <v>18</v>
      </c>
      <c r="I1625" s="67">
        <v>18</v>
      </c>
      <c r="J1625" s="148"/>
    </row>
    <row r="1626" ht="21" spans="1:10">
      <c r="A1626" s="65">
        <v>250501039</v>
      </c>
      <c r="B1626" s="65" t="s">
        <v>2308</v>
      </c>
      <c r="C1626" s="66"/>
      <c r="D1626" s="67"/>
      <c r="E1626" s="67" t="s">
        <v>928</v>
      </c>
      <c r="F1626" s="67" t="s">
        <v>2309</v>
      </c>
      <c r="G1626" s="67">
        <v>7</v>
      </c>
      <c r="H1626" s="67">
        <v>7</v>
      </c>
      <c r="I1626" s="67">
        <v>7</v>
      </c>
      <c r="J1626" s="148"/>
    </row>
    <row r="1627" ht="14.25" spans="1:10">
      <c r="A1627" s="65">
        <v>250501040</v>
      </c>
      <c r="B1627" s="65" t="s">
        <v>2310</v>
      </c>
      <c r="C1627" s="66" t="s">
        <v>2311</v>
      </c>
      <c r="D1627" s="67"/>
      <c r="E1627" s="67" t="s">
        <v>928</v>
      </c>
      <c r="F1627" s="67"/>
      <c r="G1627" s="67">
        <v>121</v>
      </c>
      <c r="H1627" s="67">
        <v>121</v>
      </c>
      <c r="I1627" s="67">
        <v>121</v>
      </c>
      <c r="J1627" s="148"/>
    </row>
    <row r="1628" ht="21" spans="1:10">
      <c r="A1628" s="65">
        <v>250501041</v>
      </c>
      <c r="B1628" s="65" t="s">
        <v>2312</v>
      </c>
      <c r="C1628" s="66" t="s">
        <v>2313</v>
      </c>
      <c r="D1628" s="67"/>
      <c r="E1628" s="67" t="s">
        <v>928</v>
      </c>
      <c r="F1628" s="67"/>
      <c r="G1628" s="67">
        <v>160</v>
      </c>
      <c r="H1628" s="67">
        <v>160</v>
      </c>
      <c r="I1628" s="67">
        <v>160</v>
      </c>
      <c r="J1628" s="148"/>
    </row>
    <row r="1629" ht="24" spans="1:10">
      <c r="A1629" s="103">
        <v>250501048</v>
      </c>
      <c r="B1629" s="104" t="s">
        <v>2314</v>
      </c>
      <c r="C1629" s="104"/>
      <c r="D1629" s="104">
        <v>100</v>
      </c>
      <c r="E1629" s="104" t="s">
        <v>172</v>
      </c>
      <c r="F1629" s="105" t="s">
        <v>33</v>
      </c>
      <c r="G1629" s="178"/>
      <c r="H1629" s="79"/>
      <c r="I1629" s="79"/>
      <c r="J1629" s="148"/>
    </row>
    <row r="1630" ht="14.25" spans="1:10">
      <c r="A1630" s="62">
        <v>250502</v>
      </c>
      <c r="B1630" s="62" t="s">
        <v>2315</v>
      </c>
      <c r="C1630" s="66"/>
      <c r="D1630" s="67"/>
      <c r="E1630" s="67"/>
      <c r="F1630" s="67"/>
      <c r="G1630" s="67"/>
      <c r="H1630" s="67"/>
      <c r="I1630" s="72"/>
      <c r="J1630" s="148"/>
    </row>
    <row r="1631" ht="14.25" spans="1:10">
      <c r="A1631" s="65">
        <v>250502001</v>
      </c>
      <c r="B1631" s="65" t="s">
        <v>2316</v>
      </c>
      <c r="C1631" s="66"/>
      <c r="D1631" s="67"/>
      <c r="E1631" s="67" t="s">
        <v>2223</v>
      </c>
      <c r="F1631" s="67"/>
      <c r="G1631" s="81"/>
      <c r="H1631" s="81"/>
      <c r="I1631" s="81"/>
      <c r="J1631" s="148"/>
    </row>
    <row r="1632" ht="22.5" spans="1:10">
      <c r="A1632" s="138" t="s">
        <v>2317</v>
      </c>
      <c r="B1632" s="138" t="s">
        <v>1340</v>
      </c>
      <c r="C1632" s="138"/>
      <c r="D1632" s="139"/>
      <c r="E1632" s="139" t="s">
        <v>2223</v>
      </c>
      <c r="F1632" s="186"/>
      <c r="G1632" s="139">
        <v>24</v>
      </c>
      <c r="H1632" s="139">
        <v>24</v>
      </c>
      <c r="I1632" s="139">
        <v>24</v>
      </c>
      <c r="J1632" s="148"/>
    </row>
    <row r="1633" ht="22.5" spans="1:10">
      <c r="A1633" s="138" t="s">
        <v>2318</v>
      </c>
      <c r="B1633" s="138" t="s">
        <v>940</v>
      </c>
      <c r="C1633" s="138"/>
      <c r="D1633" s="139"/>
      <c r="E1633" s="139" t="s">
        <v>2223</v>
      </c>
      <c r="F1633" s="186"/>
      <c r="G1633" s="180">
        <v>54</v>
      </c>
      <c r="H1633" s="180">
        <v>54</v>
      </c>
      <c r="I1633" s="180">
        <v>54</v>
      </c>
      <c r="J1633" s="148"/>
    </row>
    <row r="1634" ht="21" spans="1:10">
      <c r="A1634" s="65">
        <v>250502003</v>
      </c>
      <c r="B1634" s="65" t="s">
        <v>2319</v>
      </c>
      <c r="C1634" s="66" t="s">
        <v>2320</v>
      </c>
      <c r="D1634" s="67"/>
      <c r="E1634" s="67" t="s">
        <v>928</v>
      </c>
      <c r="F1634" s="67"/>
      <c r="G1634" s="67"/>
      <c r="H1634" s="67"/>
      <c r="I1634" s="72"/>
      <c r="J1634" s="148"/>
    </row>
    <row r="1635" ht="14.25" spans="1:10">
      <c r="A1635" s="65" t="s">
        <v>2321</v>
      </c>
      <c r="B1635" s="65" t="s">
        <v>945</v>
      </c>
      <c r="C1635" s="66"/>
      <c r="D1635" s="67"/>
      <c r="E1635" s="67" t="s">
        <v>928</v>
      </c>
      <c r="F1635" s="67"/>
      <c r="G1635" s="67">
        <v>25</v>
      </c>
      <c r="H1635" s="67">
        <v>25</v>
      </c>
      <c r="I1635" s="67">
        <v>25</v>
      </c>
      <c r="J1635" s="148"/>
    </row>
    <row r="1636" ht="14.25" spans="1:10">
      <c r="A1636" s="65" t="s">
        <v>2322</v>
      </c>
      <c r="B1636" s="65" t="s">
        <v>940</v>
      </c>
      <c r="C1636" s="66"/>
      <c r="D1636" s="67"/>
      <c r="E1636" s="67" t="s">
        <v>928</v>
      </c>
      <c r="F1636" s="67"/>
      <c r="G1636" s="67">
        <v>44</v>
      </c>
      <c r="H1636" s="67">
        <v>44</v>
      </c>
      <c r="I1636" s="67">
        <v>44</v>
      </c>
      <c r="J1636" s="148"/>
    </row>
    <row r="1637" ht="14.25" spans="1:10">
      <c r="A1637" s="65">
        <v>250502004</v>
      </c>
      <c r="B1637" s="65" t="s">
        <v>2323</v>
      </c>
      <c r="C1637" s="66"/>
      <c r="D1637" s="67"/>
      <c r="E1637" s="67" t="s">
        <v>1718</v>
      </c>
      <c r="F1637" s="67"/>
      <c r="G1637" s="67"/>
      <c r="H1637" s="67"/>
      <c r="I1637" s="72"/>
      <c r="J1637" s="148"/>
    </row>
    <row r="1638" ht="14.25" spans="1:10">
      <c r="A1638" s="65" t="s">
        <v>2324</v>
      </c>
      <c r="B1638" s="65" t="s">
        <v>945</v>
      </c>
      <c r="C1638" s="66"/>
      <c r="D1638" s="67"/>
      <c r="E1638" s="67" t="s">
        <v>1718</v>
      </c>
      <c r="F1638" s="67"/>
      <c r="G1638" s="140">
        <v>18</v>
      </c>
      <c r="H1638" s="140">
        <v>18</v>
      </c>
      <c r="I1638" s="140">
        <v>18</v>
      </c>
      <c r="J1638" s="148"/>
    </row>
    <row r="1639" ht="14.25" spans="1:10">
      <c r="A1639" s="65" t="s">
        <v>2325</v>
      </c>
      <c r="B1639" s="65" t="s">
        <v>940</v>
      </c>
      <c r="C1639" s="66"/>
      <c r="D1639" s="67"/>
      <c r="E1639" s="67" t="s">
        <v>1718</v>
      </c>
      <c r="F1639" s="67"/>
      <c r="G1639" s="67">
        <v>40</v>
      </c>
      <c r="H1639" s="67">
        <v>40</v>
      </c>
      <c r="I1639" s="67">
        <v>40</v>
      </c>
      <c r="J1639" s="148"/>
    </row>
    <row r="1640" ht="14.25" spans="1:10">
      <c r="A1640" s="65">
        <v>250502005</v>
      </c>
      <c r="B1640" s="65" t="s">
        <v>2326</v>
      </c>
      <c r="C1640" s="66"/>
      <c r="D1640" s="67"/>
      <c r="E1640" s="67" t="s">
        <v>928</v>
      </c>
      <c r="F1640" s="67"/>
      <c r="G1640" s="67">
        <v>60</v>
      </c>
      <c r="H1640" s="67">
        <v>60</v>
      </c>
      <c r="I1640" s="72">
        <v>60</v>
      </c>
      <c r="J1640" s="148"/>
    </row>
    <row r="1641" s="30" customFormat="1" ht="14.25" spans="1:50">
      <c r="A1641" s="181" t="s">
        <v>2327</v>
      </c>
      <c r="B1641" s="189" t="s">
        <v>945</v>
      </c>
      <c r="C1641" s="171"/>
      <c r="D1641" s="169"/>
      <c r="E1641" s="169" t="s">
        <v>928</v>
      </c>
      <c r="F1641" s="171"/>
      <c r="G1641" s="175">
        <v>30</v>
      </c>
      <c r="H1641" s="175">
        <v>30</v>
      </c>
      <c r="I1641" s="190">
        <v>30</v>
      </c>
      <c r="J1641" s="148"/>
      <c r="K1641" s="26"/>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row>
    <row r="1642" s="30" customFormat="1" ht="14.25" spans="1:50">
      <c r="A1642" s="181" t="s">
        <v>2328</v>
      </c>
      <c r="B1642" s="189" t="s">
        <v>940</v>
      </c>
      <c r="C1642" s="171"/>
      <c r="D1642" s="169"/>
      <c r="E1642" s="169" t="s">
        <v>928</v>
      </c>
      <c r="F1642" s="171"/>
      <c r="G1642" s="172">
        <v>60</v>
      </c>
      <c r="H1642" s="172">
        <v>60</v>
      </c>
      <c r="I1642" s="172">
        <v>60</v>
      </c>
      <c r="J1642" s="148"/>
      <c r="K1642" s="26"/>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row>
    <row r="1643" ht="14.25" spans="1:10">
      <c r="A1643" s="65">
        <v>250502006</v>
      </c>
      <c r="B1643" s="65" t="s">
        <v>2329</v>
      </c>
      <c r="C1643" s="66"/>
      <c r="D1643" s="67"/>
      <c r="E1643" s="67" t="s">
        <v>928</v>
      </c>
      <c r="F1643" s="67" t="s">
        <v>2330</v>
      </c>
      <c r="G1643" s="83" t="s">
        <v>123</v>
      </c>
      <c r="H1643" s="84"/>
      <c r="I1643" s="102"/>
      <c r="J1643" s="148"/>
    </row>
    <row r="1644" ht="14.25" spans="1:10">
      <c r="A1644" s="65">
        <v>250502007</v>
      </c>
      <c r="B1644" s="65" t="s">
        <v>2331</v>
      </c>
      <c r="C1644" s="155"/>
      <c r="D1644" s="67"/>
      <c r="E1644" s="67" t="s">
        <v>928</v>
      </c>
      <c r="F1644" s="67"/>
      <c r="G1644" s="67"/>
      <c r="H1644" s="67"/>
      <c r="I1644" s="72"/>
      <c r="J1644" s="148"/>
    </row>
    <row r="1645" ht="14.25" spans="1:10">
      <c r="A1645" s="65" t="s">
        <v>2332</v>
      </c>
      <c r="B1645" s="65" t="s">
        <v>945</v>
      </c>
      <c r="C1645" s="155"/>
      <c r="D1645" s="67"/>
      <c r="E1645" s="67" t="s">
        <v>928</v>
      </c>
      <c r="F1645" s="67"/>
      <c r="G1645" s="72">
        <v>20</v>
      </c>
      <c r="H1645" s="72">
        <v>20</v>
      </c>
      <c r="I1645" s="72">
        <v>20</v>
      </c>
      <c r="J1645" s="148"/>
    </row>
    <row r="1646" ht="14.25" spans="1:10">
      <c r="A1646" s="65" t="s">
        <v>2333</v>
      </c>
      <c r="B1646" s="65" t="s">
        <v>940</v>
      </c>
      <c r="C1646" s="155"/>
      <c r="D1646" s="67"/>
      <c r="E1646" s="67" t="s">
        <v>928</v>
      </c>
      <c r="F1646" s="67"/>
      <c r="G1646" s="67">
        <v>40</v>
      </c>
      <c r="H1646" s="67">
        <v>40</v>
      </c>
      <c r="I1646" s="67">
        <v>40</v>
      </c>
      <c r="J1646" s="148"/>
    </row>
    <row r="1647" ht="21" spans="1:10">
      <c r="A1647" s="65">
        <v>250502008</v>
      </c>
      <c r="B1647" s="65" t="s">
        <v>2334</v>
      </c>
      <c r="C1647" s="66"/>
      <c r="D1647" s="67"/>
      <c r="E1647" s="67" t="s">
        <v>928</v>
      </c>
      <c r="F1647" s="67"/>
      <c r="G1647" s="83" t="s">
        <v>123</v>
      </c>
      <c r="H1647" s="84"/>
      <c r="I1647" s="102"/>
      <c r="J1647" s="148"/>
    </row>
    <row r="1648" ht="14.25" spans="1:10">
      <c r="A1648" s="65">
        <v>250502009</v>
      </c>
      <c r="B1648" s="65" t="s">
        <v>2335</v>
      </c>
      <c r="C1648" s="66" t="s">
        <v>2336</v>
      </c>
      <c r="D1648" s="67"/>
      <c r="E1648" s="67" t="s">
        <v>928</v>
      </c>
      <c r="F1648" s="67"/>
      <c r="G1648" s="67">
        <v>55</v>
      </c>
      <c r="H1648" s="67">
        <v>55</v>
      </c>
      <c r="I1648" s="67">
        <v>55</v>
      </c>
      <c r="J1648" s="148"/>
    </row>
    <row r="1649" ht="21" spans="1:10">
      <c r="A1649" s="65">
        <v>250502010</v>
      </c>
      <c r="B1649" s="65" t="s">
        <v>2337</v>
      </c>
      <c r="C1649" s="66"/>
      <c r="D1649" s="67"/>
      <c r="E1649" s="67" t="s">
        <v>243</v>
      </c>
      <c r="F1649" s="67"/>
      <c r="G1649" s="83" t="s">
        <v>123</v>
      </c>
      <c r="H1649" s="84"/>
      <c r="I1649" s="102"/>
      <c r="J1649" s="148"/>
    </row>
    <row r="1650" ht="21" spans="1:10">
      <c r="A1650" s="65">
        <v>250502011</v>
      </c>
      <c r="B1650" s="65" t="s">
        <v>2338</v>
      </c>
      <c r="C1650" s="66"/>
      <c r="D1650" s="67"/>
      <c r="E1650" s="67" t="s">
        <v>33</v>
      </c>
      <c r="F1650" s="67"/>
      <c r="G1650" s="83" t="s">
        <v>123</v>
      </c>
      <c r="H1650" s="84"/>
      <c r="I1650" s="102"/>
      <c r="J1650" s="148"/>
    </row>
    <row r="1651" ht="21" spans="1:10">
      <c r="A1651" s="65">
        <v>250502012</v>
      </c>
      <c r="B1651" s="65" t="s">
        <v>2339</v>
      </c>
      <c r="C1651" s="66"/>
      <c r="D1651" s="67"/>
      <c r="E1651" s="67" t="s">
        <v>33</v>
      </c>
      <c r="F1651" s="67"/>
      <c r="G1651" s="83" t="s">
        <v>123</v>
      </c>
      <c r="H1651" s="84"/>
      <c r="I1651" s="102"/>
      <c r="J1651" s="148"/>
    </row>
    <row r="1652" ht="14.25" spans="1:10">
      <c r="A1652" s="62">
        <v>250503</v>
      </c>
      <c r="B1652" s="62" t="s">
        <v>2340</v>
      </c>
      <c r="C1652" s="66"/>
      <c r="D1652" s="67"/>
      <c r="E1652" s="67"/>
      <c r="F1652" s="67"/>
      <c r="G1652" s="67"/>
      <c r="H1652" s="67"/>
      <c r="I1652" s="72"/>
      <c r="J1652" s="148"/>
    </row>
    <row r="1653" ht="14.25" spans="1:10">
      <c r="A1653" s="65">
        <v>250503001</v>
      </c>
      <c r="B1653" s="65" t="s">
        <v>2341</v>
      </c>
      <c r="C1653" s="66"/>
      <c r="D1653" s="67"/>
      <c r="E1653" s="67" t="s">
        <v>928</v>
      </c>
      <c r="F1653" s="67"/>
      <c r="G1653" s="67">
        <v>12</v>
      </c>
      <c r="H1653" s="67">
        <v>12</v>
      </c>
      <c r="I1653" s="67">
        <v>12</v>
      </c>
      <c r="J1653" s="148"/>
    </row>
    <row r="1654" ht="14.25" spans="1:10">
      <c r="A1654" s="65">
        <v>250503002</v>
      </c>
      <c r="B1654" s="65" t="s">
        <v>2342</v>
      </c>
      <c r="C1654" s="66"/>
      <c r="D1654" s="67"/>
      <c r="E1654" s="67" t="s">
        <v>928</v>
      </c>
      <c r="F1654" s="67"/>
      <c r="G1654" s="67">
        <v>15</v>
      </c>
      <c r="H1654" s="67">
        <v>15</v>
      </c>
      <c r="I1654" s="67">
        <v>15</v>
      </c>
      <c r="J1654" s="148"/>
    </row>
    <row r="1655" ht="21" spans="1:10">
      <c r="A1655" s="65">
        <v>250503003</v>
      </c>
      <c r="B1655" s="65" t="s">
        <v>2343</v>
      </c>
      <c r="C1655" s="66"/>
      <c r="D1655" s="67"/>
      <c r="E1655" s="67" t="s">
        <v>928</v>
      </c>
      <c r="F1655" s="67"/>
      <c r="G1655" s="67">
        <v>15</v>
      </c>
      <c r="H1655" s="67">
        <v>15</v>
      </c>
      <c r="I1655" s="67">
        <v>15</v>
      </c>
      <c r="J1655" s="148"/>
    </row>
    <row r="1656" ht="14.25" spans="1:10">
      <c r="A1656" s="65">
        <v>250503004</v>
      </c>
      <c r="B1656" s="65" t="s">
        <v>2344</v>
      </c>
      <c r="C1656" s="66" t="s">
        <v>2345</v>
      </c>
      <c r="D1656" s="67"/>
      <c r="E1656" s="67" t="s">
        <v>928</v>
      </c>
      <c r="F1656" s="67"/>
      <c r="G1656" s="67">
        <v>18</v>
      </c>
      <c r="H1656" s="67">
        <v>18</v>
      </c>
      <c r="I1656" s="72">
        <v>18</v>
      </c>
      <c r="J1656" s="148"/>
    </row>
    <row r="1657" ht="14.25" spans="1:10">
      <c r="A1657" s="65">
        <v>250503005</v>
      </c>
      <c r="B1657" s="65" t="s">
        <v>2346</v>
      </c>
      <c r="C1657" s="66"/>
      <c r="D1657" s="67"/>
      <c r="E1657" s="67" t="s">
        <v>928</v>
      </c>
      <c r="F1657" s="67"/>
      <c r="G1657" s="67">
        <v>1</v>
      </c>
      <c r="H1657" s="67">
        <v>1</v>
      </c>
      <c r="I1657" s="67">
        <v>1</v>
      </c>
      <c r="J1657" s="148"/>
    </row>
    <row r="1658" ht="14.25" spans="1:10">
      <c r="A1658" s="65">
        <v>250503006</v>
      </c>
      <c r="B1658" s="65" t="s">
        <v>2347</v>
      </c>
      <c r="C1658" s="66"/>
      <c r="D1658" s="67"/>
      <c r="E1658" s="67" t="s">
        <v>928</v>
      </c>
      <c r="F1658" s="67"/>
      <c r="G1658" s="67">
        <v>36</v>
      </c>
      <c r="H1658" s="67">
        <v>36</v>
      </c>
      <c r="I1658" s="72">
        <v>36</v>
      </c>
      <c r="J1658" s="148"/>
    </row>
    <row r="1659" ht="14.25" spans="1:10">
      <c r="A1659" s="65">
        <v>250503007</v>
      </c>
      <c r="B1659" s="65" t="s">
        <v>2348</v>
      </c>
      <c r="C1659" s="66"/>
      <c r="D1659" s="67"/>
      <c r="E1659" s="67" t="s">
        <v>928</v>
      </c>
      <c r="F1659" s="67"/>
      <c r="G1659" s="67">
        <v>12</v>
      </c>
      <c r="H1659" s="67">
        <v>12</v>
      </c>
      <c r="I1659" s="67">
        <v>12</v>
      </c>
      <c r="J1659" s="148"/>
    </row>
    <row r="1660" ht="14.25" spans="1:10">
      <c r="A1660" s="65">
        <v>250503008</v>
      </c>
      <c r="B1660" s="65" t="s">
        <v>2349</v>
      </c>
      <c r="C1660" s="66"/>
      <c r="D1660" s="67"/>
      <c r="E1660" s="67" t="s">
        <v>928</v>
      </c>
      <c r="F1660" s="67"/>
      <c r="G1660" s="140">
        <v>12</v>
      </c>
      <c r="H1660" s="140">
        <v>12</v>
      </c>
      <c r="I1660" s="140">
        <v>12</v>
      </c>
      <c r="J1660" s="148"/>
    </row>
    <row r="1661" ht="21" spans="1:10">
      <c r="A1661" s="65">
        <v>250503009</v>
      </c>
      <c r="B1661" s="65" t="s">
        <v>2350</v>
      </c>
      <c r="C1661" s="66"/>
      <c r="D1661" s="67"/>
      <c r="E1661" s="67" t="s">
        <v>928</v>
      </c>
      <c r="F1661" s="67"/>
      <c r="G1661" s="67">
        <v>12</v>
      </c>
      <c r="H1661" s="67">
        <v>12</v>
      </c>
      <c r="I1661" s="67">
        <v>12</v>
      </c>
      <c r="J1661" s="148"/>
    </row>
    <row r="1662" ht="14.25" spans="1:10">
      <c r="A1662" s="65">
        <v>250503010</v>
      </c>
      <c r="B1662" s="65" t="s">
        <v>2351</v>
      </c>
      <c r="C1662" s="66" t="s">
        <v>2352</v>
      </c>
      <c r="D1662" s="67"/>
      <c r="E1662" s="67" t="s">
        <v>2353</v>
      </c>
      <c r="F1662" s="67"/>
      <c r="G1662" s="83" t="s">
        <v>123</v>
      </c>
      <c r="H1662" s="84"/>
      <c r="I1662" s="102"/>
      <c r="J1662" s="148"/>
    </row>
    <row r="1663" ht="21" spans="1:10">
      <c r="A1663" s="65">
        <v>250503011</v>
      </c>
      <c r="B1663" s="65" t="s">
        <v>2354</v>
      </c>
      <c r="C1663" s="66"/>
      <c r="D1663" s="67"/>
      <c r="E1663" s="67" t="s">
        <v>928</v>
      </c>
      <c r="F1663" s="67"/>
      <c r="G1663" s="67">
        <v>86</v>
      </c>
      <c r="H1663" s="67">
        <v>86</v>
      </c>
      <c r="I1663" s="67">
        <v>86</v>
      </c>
      <c r="J1663" s="148"/>
    </row>
    <row r="1664" ht="21" spans="1:10">
      <c r="A1664" s="65">
        <v>250503012</v>
      </c>
      <c r="B1664" s="65" t="s">
        <v>2355</v>
      </c>
      <c r="C1664" s="66"/>
      <c r="D1664" s="67"/>
      <c r="E1664" s="67" t="s">
        <v>928</v>
      </c>
      <c r="F1664" s="67"/>
      <c r="G1664" s="137">
        <v>80</v>
      </c>
      <c r="H1664" s="137">
        <v>80</v>
      </c>
      <c r="I1664" s="137">
        <v>80</v>
      </c>
      <c r="J1664" s="148"/>
    </row>
    <row r="1665" ht="21" spans="1:10">
      <c r="A1665" s="65">
        <v>250503013</v>
      </c>
      <c r="B1665" s="65" t="s">
        <v>2356</v>
      </c>
      <c r="C1665" s="66"/>
      <c r="E1665" s="67" t="s">
        <v>33</v>
      </c>
      <c r="F1665" s="67" t="s">
        <v>2357</v>
      </c>
      <c r="G1665" s="83" t="s">
        <v>123</v>
      </c>
      <c r="H1665" s="84"/>
      <c r="I1665" s="102"/>
      <c r="J1665" s="148"/>
    </row>
    <row r="1666" ht="21" spans="1:10">
      <c r="A1666" s="65">
        <v>250503014</v>
      </c>
      <c r="B1666" s="65" t="s">
        <v>2358</v>
      </c>
      <c r="C1666" s="66"/>
      <c r="D1666" s="67"/>
      <c r="E1666" s="67" t="s">
        <v>33</v>
      </c>
      <c r="F1666" s="67"/>
      <c r="G1666" s="83" t="s">
        <v>123</v>
      </c>
      <c r="H1666" s="84"/>
      <c r="I1666" s="102"/>
      <c r="J1666" s="148"/>
    </row>
    <row r="1667" ht="42" spans="1:10">
      <c r="A1667" s="65">
        <v>250503015</v>
      </c>
      <c r="B1667" s="65" t="s">
        <v>2359</v>
      </c>
      <c r="C1667" s="66" t="s">
        <v>2360</v>
      </c>
      <c r="D1667" s="67"/>
      <c r="E1667" s="67" t="s">
        <v>928</v>
      </c>
      <c r="F1667" s="67"/>
      <c r="G1667" s="67" t="s">
        <v>123</v>
      </c>
      <c r="H1667" s="79"/>
      <c r="I1667" s="79"/>
      <c r="J1667" s="148"/>
    </row>
    <row r="1668" ht="21" spans="1:10">
      <c r="A1668" s="62">
        <v>2506</v>
      </c>
      <c r="B1668" s="62" t="s">
        <v>2361</v>
      </c>
      <c r="C1668" s="66"/>
      <c r="D1668" s="67"/>
      <c r="E1668" s="67"/>
      <c r="F1668" s="67"/>
      <c r="G1668" s="67"/>
      <c r="H1668" s="67"/>
      <c r="I1668" s="72"/>
      <c r="J1668" s="148"/>
    </row>
    <row r="1669" ht="14.25" spans="1:10">
      <c r="A1669" s="62">
        <v>250601</v>
      </c>
      <c r="B1669" s="62" t="s">
        <v>2362</v>
      </c>
      <c r="C1669" s="66"/>
      <c r="D1669" s="67"/>
      <c r="E1669" s="67"/>
      <c r="F1669" s="67"/>
      <c r="G1669" s="67"/>
      <c r="H1669" s="67"/>
      <c r="I1669" s="72"/>
      <c r="J1669" s="148"/>
    </row>
    <row r="1670" ht="14.25" spans="1:10">
      <c r="A1670" s="65">
        <v>250601001</v>
      </c>
      <c r="B1670" s="65" t="s">
        <v>2363</v>
      </c>
      <c r="C1670" s="66" t="s">
        <v>2364</v>
      </c>
      <c r="D1670" s="67"/>
      <c r="E1670" s="67" t="s">
        <v>33</v>
      </c>
      <c r="F1670" s="67"/>
      <c r="G1670" s="72">
        <v>4</v>
      </c>
      <c r="H1670" s="72">
        <v>4</v>
      </c>
      <c r="I1670" s="72">
        <v>4</v>
      </c>
      <c r="J1670" s="148"/>
    </row>
    <row r="1671" ht="14.25" spans="1:10">
      <c r="A1671" s="65">
        <v>250601002</v>
      </c>
      <c r="B1671" s="65" t="s">
        <v>2365</v>
      </c>
      <c r="C1671" s="66"/>
      <c r="D1671" s="67"/>
      <c r="E1671" s="67" t="s">
        <v>33</v>
      </c>
      <c r="F1671" s="67"/>
      <c r="G1671" s="67">
        <v>5</v>
      </c>
      <c r="H1671" s="67">
        <v>5</v>
      </c>
      <c r="I1671" s="72">
        <v>5</v>
      </c>
      <c r="J1671" s="148"/>
    </row>
    <row r="1672" ht="14.25" spans="1:10">
      <c r="A1672" s="65">
        <v>250601003</v>
      </c>
      <c r="B1672" s="65" t="s">
        <v>2366</v>
      </c>
      <c r="C1672" s="66"/>
      <c r="D1672" s="67"/>
      <c r="E1672" s="67" t="s">
        <v>33</v>
      </c>
      <c r="F1672" s="67"/>
      <c r="G1672" s="67">
        <v>3</v>
      </c>
      <c r="H1672" s="67">
        <v>3</v>
      </c>
      <c r="I1672" s="67">
        <v>3</v>
      </c>
      <c r="J1672" s="148"/>
    </row>
    <row r="1673" ht="14.25" spans="1:10">
      <c r="A1673" s="65">
        <v>250601004</v>
      </c>
      <c r="B1673" s="65" t="s">
        <v>2367</v>
      </c>
      <c r="C1673" s="66"/>
      <c r="D1673" s="67"/>
      <c r="E1673" s="67" t="s">
        <v>33</v>
      </c>
      <c r="F1673" s="67"/>
      <c r="G1673" s="67">
        <v>3</v>
      </c>
      <c r="H1673" s="67">
        <v>3</v>
      </c>
      <c r="I1673" s="67">
        <v>3</v>
      </c>
      <c r="J1673" s="148"/>
    </row>
    <row r="1674" ht="14.25" spans="1:10">
      <c r="A1674" s="65">
        <v>250601005</v>
      </c>
      <c r="B1674" s="65" t="s">
        <v>2368</v>
      </c>
      <c r="C1674" s="66"/>
      <c r="D1674" s="67"/>
      <c r="E1674" s="67" t="s">
        <v>928</v>
      </c>
      <c r="F1674" s="67"/>
      <c r="G1674" s="67">
        <v>5</v>
      </c>
      <c r="H1674" s="67">
        <v>5</v>
      </c>
      <c r="I1674" s="72">
        <v>5</v>
      </c>
      <c r="J1674" s="148"/>
    </row>
    <row r="1675" ht="14.25" spans="1:10">
      <c r="A1675" s="65">
        <v>250601006</v>
      </c>
      <c r="B1675" s="65" t="s">
        <v>2369</v>
      </c>
      <c r="C1675" s="66"/>
      <c r="D1675" s="67"/>
      <c r="E1675" s="67" t="s">
        <v>928</v>
      </c>
      <c r="F1675" s="67"/>
      <c r="G1675" s="67">
        <v>3</v>
      </c>
      <c r="H1675" s="67">
        <v>3</v>
      </c>
      <c r="I1675" s="67">
        <v>3</v>
      </c>
      <c r="J1675" s="148"/>
    </row>
    <row r="1676" ht="21" spans="1:10">
      <c r="A1676" s="65">
        <v>250601007</v>
      </c>
      <c r="B1676" s="65" t="s">
        <v>2370</v>
      </c>
      <c r="C1676" s="66"/>
      <c r="D1676" s="67"/>
      <c r="E1676" s="67" t="s">
        <v>928</v>
      </c>
      <c r="F1676" s="67"/>
      <c r="G1676" s="67">
        <v>6</v>
      </c>
      <c r="H1676" s="67">
        <v>6</v>
      </c>
      <c r="I1676" s="67">
        <v>6</v>
      </c>
      <c r="J1676" s="148"/>
    </row>
    <row r="1677" ht="21" spans="1:10">
      <c r="A1677" s="65">
        <v>250601008</v>
      </c>
      <c r="B1677" s="65" t="s">
        <v>2371</v>
      </c>
      <c r="C1677" s="66"/>
      <c r="D1677" s="67"/>
      <c r="E1677" s="67" t="s">
        <v>928</v>
      </c>
      <c r="F1677" s="67"/>
      <c r="G1677" s="67">
        <v>8</v>
      </c>
      <c r="H1677" s="67">
        <v>8</v>
      </c>
      <c r="I1677" s="67">
        <v>8</v>
      </c>
      <c r="J1677" s="148"/>
    </row>
    <row r="1678" ht="14.25" spans="1:10">
      <c r="A1678" s="65">
        <v>250601009</v>
      </c>
      <c r="B1678" s="65" t="s">
        <v>2372</v>
      </c>
      <c r="C1678" s="66"/>
      <c r="D1678" s="67"/>
      <c r="E1678" s="67" t="s">
        <v>928</v>
      </c>
      <c r="F1678" s="67"/>
      <c r="G1678" s="67">
        <v>8</v>
      </c>
      <c r="H1678" s="67">
        <v>8</v>
      </c>
      <c r="I1678" s="67">
        <v>8</v>
      </c>
      <c r="J1678" s="148"/>
    </row>
    <row r="1679" ht="14.25" spans="1:10">
      <c r="A1679" s="62">
        <v>250602</v>
      </c>
      <c r="B1679" s="62" t="s">
        <v>2373</v>
      </c>
      <c r="C1679" s="155"/>
      <c r="D1679" s="67"/>
      <c r="E1679" s="67"/>
      <c r="F1679" s="67"/>
      <c r="G1679" s="67"/>
      <c r="H1679" s="67"/>
      <c r="I1679" s="72"/>
      <c r="J1679" s="148"/>
    </row>
    <row r="1680" ht="73.5" spans="1:10">
      <c r="A1680" s="65">
        <v>250602001</v>
      </c>
      <c r="B1680" s="65" t="s">
        <v>2374</v>
      </c>
      <c r="C1680" s="66"/>
      <c r="D1680" s="67"/>
      <c r="E1680" s="67" t="s">
        <v>928</v>
      </c>
      <c r="F1680" s="67" t="s">
        <v>2375</v>
      </c>
      <c r="G1680" s="67">
        <v>16</v>
      </c>
      <c r="H1680" s="67">
        <v>16</v>
      </c>
      <c r="I1680" s="67">
        <v>16</v>
      </c>
      <c r="J1680" s="148"/>
    </row>
    <row r="1681" ht="21" spans="1:10">
      <c r="A1681" s="62">
        <v>2507</v>
      </c>
      <c r="B1681" s="62" t="s">
        <v>2376</v>
      </c>
      <c r="C1681" s="66"/>
      <c r="D1681" s="67"/>
      <c r="E1681" s="67"/>
      <c r="F1681" s="67"/>
      <c r="G1681" s="67"/>
      <c r="H1681" s="67"/>
      <c r="I1681" s="72"/>
      <c r="J1681" s="148"/>
    </row>
    <row r="1682" ht="21" spans="1:10">
      <c r="A1682" s="65">
        <v>250700001</v>
      </c>
      <c r="B1682" s="65" t="s">
        <v>2377</v>
      </c>
      <c r="C1682" s="66"/>
      <c r="D1682" s="67"/>
      <c r="E1682" s="67" t="s">
        <v>928</v>
      </c>
      <c r="F1682" s="67"/>
      <c r="G1682" s="67">
        <v>180</v>
      </c>
      <c r="H1682" s="67">
        <v>180</v>
      </c>
      <c r="I1682" s="72">
        <v>180</v>
      </c>
      <c r="J1682" s="148"/>
    </row>
    <row r="1683" ht="14.25" spans="1:10">
      <c r="A1683" s="138" t="s">
        <v>2378</v>
      </c>
      <c r="B1683" s="138" t="s">
        <v>2379</v>
      </c>
      <c r="C1683" s="138"/>
      <c r="D1683" s="139"/>
      <c r="E1683" s="139" t="s">
        <v>928</v>
      </c>
      <c r="F1683" s="186"/>
      <c r="G1683" s="180">
        <v>255</v>
      </c>
      <c r="H1683" s="180">
        <v>255</v>
      </c>
      <c r="I1683" s="180">
        <v>255</v>
      </c>
      <c r="J1683" s="148"/>
    </row>
    <row r="1684" ht="14.25" spans="1:10">
      <c r="A1684" s="65">
        <v>250700002</v>
      </c>
      <c r="B1684" s="65" t="s">
        <v>2380</v>
      </c>
      <c r="C1684" s="66"/>
      <c r="D1684" s="67"/>
      <c r="E1684" s="67" t="s">
        <v>928</v>
      </c>
      <c r="F1684" s="67"/>
      <c r="G1684" s="83" t="s">
        <v>123</v>
      </c>
      <c r="H1684" s="84"/>
      <c r="I1684" s="102"/>
      <c r="J1684" s="148"/>
    </row>
    <row r="1685" ht="14.25" spans="1:10">
      <c r="A1685" s="65">
        <v>250700003</v>
      </c>
      <c r="B1685" s="65" t="s">
        <v>2381</v>
      </c>
      <c r="C1685" s="66"/>
      <c r="D1685" s="67"/>
      <c r="E1685" s="67" t="s">
        <v>928</v>
      </c>
      <c r="F1685" s="67"/>
      <c r="G1685" s="83" t="s">
        <v>123</v>
      </c>
      <c r="H1685" s="84"/>
      <c r="I1685" s="102"/>
      <c r="J1685" s="148"/>
    </row>
    <row r="1686" ht="21" spans="1:10">
      <c r="A1686" s="65">
        <v>250700004</v>
      </c>
      <c r="B1686" s="65" t="s">
        <v>2382</v>
      </c>
      <c r="C1686" s="66"/>
      <c r="D1686" s="67"/>
      <c r="E1686" s="67" t="s">
        <v>928</v>
      </c>
      <c r="F1686" s="67"/>
      <c r="G1686" s="83" t="s">
        <v>123</v>
      </c>
      <c r="H1686" s="84"/>
      <c r="I1686" s="102"/>
      <c r="J1686" s="148"/>
    </row>
    <row r="1687" ht="14.25" spans="1:10">
      <c r="A1687" s="65">
        <v>250700005</v>
      </c>
      <c r="B1687" s="65" t="s">
        <v>2383</v>
      </c>
      <c r="C1687" s="66"/>
      <c r="D1687" s="67"/>
      <c r="E1687" s="67" t="s">
        <v>928</v>
      </c>
      <c r="F1687" s="67"/>
      <c r="G1687" s="67">
        <v>125</v>
      </c>
      <c r="H1687" s="67">
        <v>125</v>
      </c>
      <c r="I1687" s="67">
        <v>125</v>
      </c>
      <c r="J1687" s="148"/>
    </row>
    <row r="1688" ht="21" spans="1:10">
      <c r="A1688" s="65">
        <v>250700006</v>
      </c>
      <c r="B1688" s="65" t="s">
        <v>2384</v>
      </c>
      <c r="C1688" s="66"/>
      <c r="D1688" s="67"/>
      <c r="E1688" s="67" t="s">
        <v>928</v>
      </c>
      <c r="F1688" s="67"/>
      <c r="G1688" s="83" t="s">
        <v>123</v>
      </c>
      <c r="H1688" s="84"/>
      <c r="I1688" s="102"/>
      <c r="J1688" s="148"/>
    </row>
    <row r="1689" ht="21" spans="1:10">
      <c r="A1689" s="65">
        <v>250700007</v>
      </c>
      <c r="B1689" s="65" t="s">
        <v>2385</v>
      </c>
      <c r="C1689" s="66"/>
      <c r="D1689" s="67"/>
      <c r="E1689" s="67" t="s">
        <v>928</v>
      </c>
      <c r="F1689" s="67"/>
      <c r="G1689" s="83" t="s">
        <v>123</v>
      </c>
      <c r="H1689" s="84"/>
      <c r="I1689" s="102"/>
      <c r="J1689" s="148"/>
    </row>
    <row r="1690" ht="14.25" spans="1:10">
      <c r="A1690" s="65">
        <v>250700008</v>
      </c>
      <c r="B1690" s="65" t="s">
        <v>2386</v>
      </c>
      <c r="C1690" s="66"/>
      <c r="D1690" s="67"/>
      <c r="E1690" s="67" t="s">
        <v>928</v>
      </c>
      <c r="F1690" s="67"/>
      <c r="G1690" s="83" t="s">
        <v>123</v>
      </c>
      <c r="H1690" s="84"/>
      <c r="I1690" s="102"/>
      <c r="J1690" s="148"/>
    </row>
    <row r="1691" ht="14.25" spans="1:10">
      <c r="A1691" s="65">
        <v>250700009</v>
      </c>
      <c r="B1691" s="65" t="s">
        <v>2387</v>
      </c>
      <c r="C1691" s="66"/>
      <c r="D1691" s="67"/>
      <c r="E1691" s="67" t="s">
        <v>928</v>
      </c>
      <c r="F1691" s="67"/>
      <c r="G1691" s="83" t="s">
        <v>123</v>
      </c>
      <c r="H1691" s="84"/>
      <c r="I1691" s="102"/>
      <c r="J1691" s="148"/>
    </row>
    <row r="1692" ht="29" customHeight="1" spans="1:10">
      <c r="A1692" s="65">
        <v>250700010</v>
      </c>
      <c r="B1692" s="65" t="s">
        <v>2388</v>
      </c>
      <c r="C1692" s="66"/>
      <c r="D1692" s="67"/>
      <c r="E1692" s="67" t="s">
        <v>928</v>
      </c>
      <c r="F1692" s="67"/>
      <c r="G1692" s="81">
        <v>80</v>
      </c>
      <c r="H1692" s="81">
        <v>80</v>
      </c>
      <c r="I1692" s="81">
        <v>80</v>
      </c>
      <c r="J1692" s="148"/>
    </row>
    <row r="1693" ht="14.25" spans="1:10">
      <c r="A1693" s="65">
        <v>250700011</v>
      </c>
      <c r="B1693" s="65" t="s">
        <v>2389</v>
      </c>
      <c r="C1693" s="66"/>
      <c r="D1693" s="67"/>
      <c r="E1693" s="67" t="s">
        <v>928</v>
      </c>
      <c r="F1693" s="67"/>
      <c r="G1693" s="83" t="s">
        <v>123</v>
      </c>
      <c r="H1693" s="84"/>
      <c r="I1693" s="102"/>
      <c r="J1693" s="148"/>
    </row>
    <row r="1694" ht="21" spans="1:10">
      <c r="A1694" s="65">
        <v>250700012</v>
      </c>
      <c r="B1694" s="65" t="s">
        <v>2390</v>
      </c>
      <c r="C1694" s="66" t="s">
        <v>2391</v>
      </c>
      <c r="D1694" s="67"/>
      <c r="E1694" s="67" t="s">
        <v>928</v>
      </c>
      <c r="F1694" s="119" t="s">
        <v>2392</v>
      </c>
      <c r="G1694" s="83" t="s">
        <v>123</v>
      </c>
      <c r="H1694" s="84"/>
      <c r="I1694" s="102"/>
      <c r="J1694" s="148"/>
    </row>
    <row r="1695" ht="14.25" spans="1:10">
      <c r="A1695" s="65">
        <v>250700013</v>
      </c>
      <c r="B1695" s="65" t="s">
        <v>2393</v>
      </c>
      <c r="C1695" s="66" t="s">
        <v>2216</v>
      </c>
      <c r="D1695" s="67"/>
      <c r="E1695" s="67" t="s">
        <v>928</v>
      </c>
      <c r="F1695" s="67"/>
      <c r="G1695" s="72">
        <v>150</v>
      </c>
      <c r="H1695" s="72">
        <v>150</v>
      </c>
      <c r="I1695" s="72">
        <v>150</v>
      </c>
      <c r="J1695" s="148"/>
    </row>
    <row r="1696" ht="21" spans="1:10">
      <c r="A1696" s="65">
        <v>250700014</v>
      </c>
      <c r="B1696" s="65" t="s">
        <v>2394</v>
      </c>
      <c r="C1696" s="66" t="s">
        <v>2395</v>
      </c>
      <c r="D1696" s="67"/>
      <c r="E1696" s="67" t="s">
        <v>928</v>
      </c>
      <c r="F1696" s="67" t="s">
        <v>2396</v>
      </c>
      <c r="G1696" s="67">
        <v>255</v>
      </c>
      <c r="H1696" s="67">
        <v>255</v>
      </c>
      <c r="I1696" s="72">
        <v>255</v>
      </c>
      <c r="J1696" s="148"/>
    </row>
    <row r="1697" ht="14.25" spans="1:10">
      <c r="A1697" s="65">
        <v>250700015</v>
      </c>
      <c r="B1697" s="65" t="s">
        <v>2397</v>
      </c>
      <c r="C1697" s="66" t="s">
        <v>2216</v>
      </c>
      <c r="D1697" s="67"/>
      <c r="E1697" s="67" t="s">
        <v>928</v>
      </c>
      <c r="F1697" s="67"/>
      <c r="G1697" s="67">
        <v>40</v>
      </c>
      <c r="H1697" s="67">
        <v>40</v>
      </c>
      <c r="I1697" s="72">
        <v>40</v>
      </c>
      <c r="J1697" s="148"/>
    </row>
    <row r="1698" ht="14.25" spans="1:10">
      <c r="A1698" s="65">
        <v>250700016</v>
      </c>
      <c r="B1698" s="65" t="s">
        <v>2398</v>
      </c>
      <c r="C1698" s="66"/>
      <c r="D1698" s="67"/>
      <c r="E1698" s="67" t="s">
        <v>928</v>
      </c>
      <c r="F1698" s="67"/>
      <c r="G1698" s="83" t="s">
        <v>123</v>
      </c>
      <c r="H1698" s="84"/>
      <c r="I1698" s="102"/>
      <c r="J1698" s="148"/>
    </row>
    <row r="1699" ht="31.5" spans="1:10">
      <c r="A1699" s="65">
        <v>250700017</v>
      </c>
      <c r="B1699" s="65" t="s">
        <v>2399</v>
      </c>
      <c r="C1699" s="66" t="s">
        <v>2400</v>
      </c>
      <c r="D1699" s="67"/>
      <c r="E1699" s="67" t="s">
        <v>2353</v>
      </c>
      <c r="F1699" s="67" t="s">
        <v>2401</v>
      </c>
      <c r="G1699" s="67">
        <v>75</v>
      </c>
      <c r="H1699" s="67">
        <v>75</v>
      </c>
      <c r="I1699" s="67">
        <v>75</v>
      </c>
      <c r="J1699" s="148"/>
    </row>
    <row r="1700" ht="14.25" spans="1:10">
      <c r="A1700" s="65">
        <v>250700018</v>
      </c>
      <c r="B1700" s="65" t="s">
        <v>2402</v>
      </c>
      <c r="C1700" s="66"/>
      <c r="D1700" s="67"/>
      <c r="E1700" s="67" t="s">
        <v>2403</v>
      </c>
      <c r="F1700" s="67"/>
      <c r="G1700" s="83" t="s">
        <v>123</v>
      </c>
      <c r="H1700" s="84"/>
      <c r="I1700" s="102"/>
      <c r="J1700" s="148"/>
    </row>
    <row r="1701" ht="36" spans="1:10">
      <c r="A1701" s="191" t="s">
        <v>2404</v>
      </c>
      <c r="B1701" s="192" t="s">
        <v>2405</v>
      </c>
      <c r="C1701" s="191" t="s">
        <v>2406</v>
      </c>
      <c r="D1701" s="191"/>
      <c r="E1701" s="193" t="s">
        <v>33</v>
      </c>
      <c r="F1701" s="191"/>
      <c r="G1701" s="191">
        <v>1440</v>
      </c>
      <c r="H1701" s="191">
        <v>1440</v>
      </c>
      <c r="I1701" s="191">
        <v>1440</v>
      </c>
      <c r="J1701" s="148"/>
    </row>
    <row r="1702" ht="14.25" spans="1:10">
      <c r="A1702" s="65">
        <v>250700019</v>
      </c>
      <c r="B1702" s="65" t="s">
        <v>2407</v>
      </c>
      <c r="C1702" s="66"/>
      <c r="D1702" s="67"/>
      <c r="E1702" s="67" t="s">
        <v>33</v>
      </c>
      <c r="F1702" s="67"/>
      <c r="G1702" s="83" t="s">
        <v>123</v>
      </c>
      <c r="H1702" s="84"/>
      <c r="I1702" s="102"/>
      <c r="J1702" s="142"/>
    </row>
    <row r="1703" s="28" customFormat="1" ht="63" spans="1:10">
      <c r="A1703" s="65">
        <v>250700020</v>
      </c>
      <c r="B1703" s="65" t="s">
        <v>2408</v>
      </c>
      <c r="C1703" s="66" t="s">
        <v>2409</v>
      </c>
      <c r="D1703" s="67"/>
      <c r="E1703" s="67" t="s">
        <v>268</v>
      </c>
      <c r="F1703" s="194"/>
      <c r="G1703" s="87">
        <v>1400</v>
      </c>
      <c r="H1703" s="87">
        <v>1400</v>
      </c>
      <c r="I1703" s="87">
        <v>1400</v>
      </c>
      <c r="J1703" s="142"/>
    </row>
    <row r="1704" s="28" customFormat="1" ht="63" spans="1:10">
      <c r="A1704" s="65">
        <v>250700021</v>
      </c>
      <c r="B1704" s="65" t="s">
        <v>2410</v>
      </c>
      <c r="C1704" s="66" t="s">
        <v>2411</v>
      </c>
      <c r="D1704" s="67"/>
      <c r="E1704" s="67" t="s">
        <v>33</v>
      </c>
      <c r="F1704" s="67"/>
      <c r="G1704" s="67">
        <v>420</v>
      </c>
      <c r="H1704" s="67">
        <v>420</v>
      </c>
      <c r="I1704" s="67">
        <v>420</v>
      </c>
      <c r="J1704" s="142"/>
    </row>
    <row r="1705" s="28" customFormat="1" ht="22.5" spans="1:10">
      <c r="A1705" s="119" t="s">
        <v>2412</v>
      </c>
      <c r="B1705" s="138" t="s">
        <v>2413</v>
      </c>
      <c r="C1705" s="195"/>
      <c r="D1705" s="139"/>
      <c r="E1705" s="120" t="s">
        <v>2414</v>
      </c>
      <c r="F1705" s="195"/>
      <c r="G1705" s="139">
        <v>260</v>
      </c>
      <c r="H1705" s="139">
        <v>260</v>
      </c>
      <c r="I1705" s="139">
        <v>260</v>
      </c>
      <c r="J1705" s="142"/>
    </row>
    <row r="1706" s="28" customFormat="1" ht="63" spans="1:10">
      <c r="A1706" s="65">
        <v>250700022</v>
      </c>
      <c r="B1706" s="65" t="s">
        <v>2415</v>
      </c>
      <c r="C1706" s="66" t="s">
        <v>2416</v>
      </c>
      <c r="D1706" s="67"/>
      <c r="E1706" s="67" t="s">
        <v>33</v>
      </c>
      <c r="F1706" s="67"/>
      <c r="G1706" s="67" t="s">
        <v>123</v>
      </c>
      <c r="H1706" s="79"/>
      <c r="I1706" s="79"/>
      <c r="J1706" s="142"/>
    </row>
    <row r="1707" s="28" customFormat="1" ht="24" spans="1:10">
      <c r="A1707" s="103">
        <v>250700029</v>
      </c>
      <c r="B1707" s="104" t="s">
        <v>2417</v>
      </c>
      <c r="C1707" s="104"/>
      <c r="D1707" s="104">
        <v>100</v>
      </c>
      <c r="E1707" s="104" t="s">
        <v>172</v>
      </c>
      <c r="F1707" s="105" t="s">
        <v>33</v>
      </c>
      <c r="G1707" s="178"/>
      <c r="H1707" s="79"/>
      <c r="I1707" s="79"/>
      <c r="J1707" s="142"/>
    </row>
    <row r="1708" s="28" customFormat="1" ht="24" spans="1:10">
      <c r="A1708" s="103">
        <v>250700030</v>
      </c>
      <c r="B1708" s="104" t="s">
        <v>2418</v>
      </c>
      <c r="C1708" s="104"/>
      <c r="D1708" s="104">
        <v>100</v>
      </c>
      <c r="E1708" s="104" t="s">
        <v>172</v>
      </c>
      <c r="F1708" s="105" t="s">
        <v>33</v>
      </c>
      <c r="G1708" s="178"/>
      <c r="H1708" s="79"/>
      <c r="I1708" s="79"/>
      <c r="J1708" s="142"/>
    </row>
    <row r="1709" ht="14.25" spans="1:10">
      <c r="A1709" s="62">
        <v>26</v>
      </c>
      <c r="B1709" s="62" t="s">
        <v>2419</v>
      </c>
      <c r="C1709" s="66"/>
      <c r="D1709" s="67"/>
      <c r="E1709" s="67"/>
      <c r="F1709" s="67"/>
      <c r="G1709" s="67"/>
      <c r="H1709" s="67"/>
      <c r="I1709" s="72"/>
      <c r="J1709" s="148"/>
    </row>
    <row r="1710" ht="14.25" spans="1:10">
      <c r="A1710" s="65">
        <v>260000001</v>
      </c>
      <c r="B1710" s="65" t="s">
        <v>2420</v>
      </c>
      <c r="C1710" s="66" t="s">
        <v>2421</v>
      </c>
      <c r="D1710" s="67"/>
      <c r="E1710" s="67" t="s">
        <v>33</v>
      </c>
      <c r="F1710" s="67"/>
      <c r="G1710" s="67">
        <v>4</v>
      </c>
      <c r="H1710" s="67">
        <v>4</v>
      </c>
      <c r="I1710" s="67">
        <v>4</v>
      </c>
      <c r="J1710" s="148"/>
    </row>
    <row r="1711" ht="14.25" spans="1:10">
      <c r="A1711" s="65">
        <v>260000002</v>
      </c>
      <c r="B1711" s="65" t="s">
        <v>2422</v>
      </c>
      <c r="C1711" s="66" t="s">
        <v>2423</v>
      </c>
      <c r="D1711" s="67"/>
      <c r="E1711" s="67" t="s">
        <v>33</v>
      </c>
      <c r="F1711" s="67" t="s">
        <v>2424</v>
      </c>
      <c r="G1711" s="67">
        <v>9</v>
      </c>
      <c r="H1711" s="67">
        <v>9</v>
      </c>
      <c r="I1711" s="67">
        <v>9</v>
      </c>
      <c r="J1711" s="148"/>
    </row>
    <row r="1712" ht="14.25" spans="1:10">
      <c r="A1712" s="65">
        <v>260000003</v>
      </c>
      <c r="B1712" s="65" t="s">
        <v>2425</v>
      </c>
      <c r="C1712" s="66"/>
      <c r="D1712" s="67"/>
      <c r="E1712" s="67" t="s">
        <v>2426</v>
      </c>
      <c r="F1712" s="67" t="s">
        <v>2424</v>
      </c>
      <c r="G1712" s="67">
        <v>20</v>
      </c>
      <c r="H1712" s="67">
        <v>20</v>
      </c>
      <c r="I1712" s="67">
        <v>20</v>
      </c>
      <c r="J1712" s="148"/>
    </row>
    <row r="1713" ht="14.25" spans="1:10">
      <c r="A1713" s="65">
        <v>260000004</v>
      </c>
      <c r="B1713" s="65" t="s">
        <v>2427</v>
      </c>
      <c r="C1713" s="66" t="s">
        <v>2428</v>
      </c>
      <c r="D1713" s="67"/>
      <c r="E1713" s="67" t="s">
        <v>33</v>
      </c>
      <c r="F1713" s="67" t="s">
        <v>2424</v>
      </c>
      <c r="G1713" s="137">
        <v>18</v>
      </c>
      <c r="H1713" s="137">
        <v>18</v>
      </c>
      <c r="I1713" s="137">
        <v>18</v>
      </c>
      <c r="J1713" s="148"/>
    </row>
    <row r="1714" ht="14.25" spans="1:10">
      <c r="A1714" s="65">
        <v>260000005</v>
      </c>
      <c r="B1714" s="65" t="s">
        <v>2429</v>
      </c>
      <c r="C1714" s="66" t="s">
        <v>2430</v>
      </c>
      <c r="D1714" s="67"/>
      <c r="E1714" s="67" t="s">
        <v>1876</v>
      </c>
      <c r="F1714" s="67"/>
      <c r="G1714" s="67">
        <v>23</v>
      </c>
      <c r="H1714" s="67">
        <v>23</v>
      </c>
      <c r="I1714" s="67">
        <v>23</v>
      </c>
      <c r="J1714" s="148"/>
    </row>
    <row r="1715" ht="103" customHeight="1" spans="1:10">
      <c r="A1715" s="64">
        <v>260000006</v>
      </c>
      <c r="B1715" s="65" t="s">
        <v>2431</v>
      </c>
      <c r="C1715" s="63" t="s">
        <v>2432</v>
      </c>
      <c r="D1715" s="59"/>
      <c r="E1715" s="59" t="s">
        <v>1876</v>
      </c>
      <c r="F1715" s="59"/>
      <c r="G1715" s="59">
        <v>42</v>
      </c>
      <c r="H1715" s="59">
        <v>42</v>
      </c>
      <c r="I1715" s="59">
        <v>42</v>
      </c>
      <c r="J1715" s="148"/>
    </row>
    <row r="1716" ht="14.25" spans="1:10">
      <c r="A1716" s="65">
        <v>260000012</v>
      </c>
      <c r="B1716" s="65" t="s">
        <v>2433</v>
      </c>
      <c r="C1716" s="66" t="s">
        <v>2434</v>
      </c>
      <c r="D1716" s="67"/>
      <c r="E1716" s="67" t="s">
        <v>2435</v>
      </c>
      <c r="F1716" s="67" t="s">
        <v>2436</v>
      </c>
      <c r="G1716" s="140">
        <v>20</v>
      </c>
      <c r="H1716" s="140">
        <v>20</v>
      </c>
      <c r="I1716" s="140">
        <v>20</v>
      </c>
      <c r="J1716" s="148"/>
    </row>
    <row r="1717" ht="22.5" spans="1:10">
      <c r="A1717" s="138" t="s">
        <v>2437</v>
      </c>
      <c r="B1717" s="138" t="s">
        <v>2438</v>
      </c>
      <c r="C1717" s="138"/>
      <c r="D1717" s="139"/>
      <c r="E1717" s="139" t="s">
        <v>2435</v>
      </c>
      <c r="F1717" s="138" t="s">
        <v>2439</v>
      </c>
      <c r="G1717" s="180">
        <v>60</v>
      </c>
      <c r="H1717" s="180">
        <v>60</v>
      </c>
      <c r="I1717" s="180">
        <v>60</v>
      </c>
      <c r="J1717" s="148"/>
    </row>
    <row r="1718" ht="31.5" spans="1:10">
      <c r="A1718" s="65">
        <v>260000013</v>
      </c>
      <c r="B1718" s="65" t="s">
        <v>2440</v>
      </c>
      <c r="C1718" s="66" t="s">
        <v>2441</v>
      </c>
      <c r="D1718" s="67"/>
      <c r="E1718" s="67" t="s">
        <v>33</v>
      </c>
      <c r="F1718" s="67" t="s">
        <v>2442</v>
      </c>
      <c r="G1718" s="67">
        <v>25</v>
      </c>
      <c r="H1718" s="67">
        <v>25</v>
      </c>
      <c r="I1718" s="72">
        <v>25</v>
      </c>
      <c r="J1718" s="148"/>
    </row>
    <row r="1719" s="30" customFormat="1" ht="14.25" spans="1:50">
      <c r="A1719" s="119" t="s">
        <v>2443</v>
      </c>
      <c r="B1719" s="119" t="s">
        <v>2444</v>
      </c>
      <c r="C1719" s="119"/>
      <c r="D1719" s="120"/>
      <c r="E1719" s="120" t="s">
        <v>33</v>
      </c>
      <c r="F1719" s="196"/>
      <c r="G1719" s="180">
        <v>55</v>
      </c>
      <c r="H1719" s="180">
        <v>55</v>
      </c>
      <c r="I1719" s="180">
        <v>55</v>
      </c>
      <c r="J1719" s="148"/>
      <c r="K1719" s="30"/>
      <c r="S1719" s="28"/>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row>
    <row r="1720" ht="14.25" spans="1:10">
      <c r="A1720" s="65">
        <v>260000014</v>
      </c>
      <c r="B1720" s="65" t="s">
        <v>2445</v>
      </c>
      <c r="C1720" s="66"/>
      <c r="D1720" s="67"/>
      <c r="E1720" s="67" t="s">
        <v>33</v>
      </c>
      <c r="F1720" s="67"/>
      <c r="G1720" s="137">
        <v>20</v>
      </c>
      <c r="H1720" s="137">
        <v>20</v>
      </c>
      <c r="I1720" s="137">
        <v>20</v>
      </c>
      <c r="J1720" s="148"/>
    </row>
    <row r="1721" ht="14.25" spans="1:10">
      <c r="A1721" s="65">
        <v>260000015</v>
      </c>
      <c r="B1721" s="65" t="s">
        <v>2446</v>
      </c>
      <c r="C1721" s="66"/>
      <c r="D1721" s="67"/>
      <c r="E1721" s="67" t="s">
        <v>33</v>
      </c>
      <c r="F1721" s="67" t="s">
        <v>2447</v>
      </c>
      <c r="G1721" s="72">
        <v>70</v>
      </c>
      <c r="H1721" s="72">
        <v>70</v>
      </c>
      <c r="I1721" s="72">
        <v>70</v>
      </c>
      <c r="J1721" s="148"/>
    </row>
    <row r="1722" ht="31.5" spans="1:10">
      <c r="A1722" s="65">
        <v>260000016</v>
      </c>
      <c r="B1722" s="65" t="s">
        <v>2448</v>
      </c>
      <c r="C1722" s="66"/>
      <c r="D1722" s="67"/>
      <c r="E1722" s="67" t="s">
        <v>33</v>
      </c>
      <c r="F1722" s="67"/>
      <c r="G1722" s="67">
        <v>340</v>
      </c>
      <c r="H1722" s="67">
        <v>340</v>
      </c>
      <c r="I1722" s="72">
        <v>340</v>
      </c>
      <c r="J1722" s="148"/>
    </row>
    <row r="1723" ht="31.5" spans="1:10">
      <c r="A1723" s="65">
        <v>260000017</v>
      </c>
      <c r="B1723" s="65" t="s">
        <v>2449</v>
      </c>
      <c r="C1723" s="66"/>
      <c r="D1723" s="67"/>
      <c r="E1723" s="67" t="s">
        <v>33</v>
      </c>
      <c r="F1723" s="67" t="s">
        <v>2450</v>
      </c>
      <c r="G1723" s="67">
        <v>310</v>
      </c>
      <c r="H1723" s="67">
        <v>310</v>
      </c>
      <c r="I1723" s="72">
        <v>310</v>
      </c>
      <c r="J1723" s="148"/>
    </row>
    <row r="1724" ht="21" spans="1:10">
      <c r="A1724" s="65">
        <v>260000018</v>
      </c>
      <c r="B1724" s="65" t="s">
        <v>2451</v>
      </c>
      <c r="C1724" s="66"/>
      <c r="D1724" s="67"/>
      <c r="E1724" s="67" t="s">
        <v>33</v>
      </c>
      <c r="F1724" s="67" t="s">
        <v>2424</v>
      </c>
      <c r="G1724" s="67">
        <v>70</v>
      </c>
      <c r="H1724" s="67">
        <v>70</v>
      </c>
      <c r="I1724" s="67">
        <v>70</v>
      </c>
      <c r="J1724" s="148"/>
    </row>
    <row r="1725" ht="14.25" spans="1:10">
      <c r="A1725" s="65">
        <v>260000019</v>
      </c>
      <c r="B1725" s="65" t="s">
        <v>2452</v>
      </c>
      <c r="C1725" s="66"/>
      <c r="D1725" s="67"/>
      <c r="E1725" s="67" t="s">
        <v>33</v>
      </c>
      <c r="F1725" s="67"/>
      <c r="G1725" s="67">
        <v>55</v>
      </c>
      <c r="H1725" s="67">
        <v>55</v>
      </c>
      <c r="I1725" s="67">
        <v>55</v>
      </c>
      <c r="J1725" s="148"/>
    </row>
    <row r="1726" ht="14.25" spans="1:10">
      <c r="A1726" s="65">
        <v>260000020</v>
      </c>
      <c r="B1726" s="65" t="s">
        <v>2453</v>
      </c>
      <c r="C1726" s="66" t="s">
        <v>2454</v>
      </c>
      <c r="D1726" s="67"/>
      <c r="E1726" s="67" t="s">
        <v>33</v>
      </c>
      <c r="F1726" s="67"/>
      <c r="G1726" s="67">
        <v>55</v>
      </c>
      <c r="H1726" s="67">
        <v>55</v>
      </c>
      <c r="I1726" s="67">
        <v>55</v>
      </c>
      <c r="J1726" s="148"/>
    </row>
    <row r="1727" ht="78.75" spans="1:10">
      <c r="A1727" s="65">
        <v>260000021</v>
      </c>
      <c r="B1727" s="65" t="s">
        <v>2455</v>
      </c>
      <c r="C1727" s="66"/>
      <c r="D1727" s="67"/>
      <c r="E1727" s="67" t="s">
        <v>33</v>
      </c>
      <c r="F1727" s="138" t="s">
        <v>2456</v>
      </c>
      <c r="G1727" s="67">
        <v>380</v>
      </c>
      <c r="H1727" s="67">
        <v>380</v>
      </c>
      <c r="I1727" s="72">
        <v>380</v>
      </c>
      <c r="J1727" s="148"/>
    </row>
    <row r="1728" ht="21" spans="1:10">
      <c r="A1728" s="65">
        <v>260000022</v>
      </c>
      <c r="B1728" s="65" t="s">
        <v>2457</v>
      </c>
      <c r="C1728" s="66" t="s">
        <v>2458</v>
      </c>
      <c r="D1728" s="67"/>
      <c r="E1728" s="67" t="s">
        <v>243</v>
      </c>
      <c r="F1728" s="81"/>
      <c r="G1728" s="81"/>
      <c r="H1728" s="81"/>
      <c r="I1728" s="101"/>
      <c r="J1728" s="148"/>
    </row>
    <row r="1729" ht="14.25" spans="1:10">
      <c r="A1729" s="138" t="s">
        <v>2459</v>
      </c>
      <c r="B1729" s="138" t="s">
        <v>2460</v>
      </c>
      <c r="C1729" s="138"/>
      <c r="D1729" s="139"/>
      <c r="E1729" s="139" t="s">
        <v>243</v>
      </c>
      <c r="F1729" s="138"/>
      <c r="G1729" s="139">
        <v>360</v>
      </c>
      <c r="H1729" s="139">
        <v>360</v>
      </c>
      <c r="I1729" s="157">
        <v>360</v>
      </c>
      <c r="J1729" s="148"/>
    </row>
    <row r="1730" ht="14.25" spans="1:10">
      <c r="A1730" s="138" t="s">
        <v>2461</v>
      </c>
      <c r="B1730" s="138" t="s">
        <v>2462</v>
      </c>
      <c r="C1730" s="138"/>
      <c r="D1730" s="139"/>
      <c r="E1730" s="139" t="s">
        <v>243</v>
      </c>
      <c r="F1730" s="138"/>
      <c r="G1730" s="139">
        <v>720</v>
      </c>
      <c r="H1730" s="139">
        <v>720</v>
      </c>
      <c r="I1730" s="139">
        <v>720</v>
      </c>
      <c r="J1730" s="148"/>
    </row>
    <row r="1731" ht="21" spans="1:10">
      <c r="A1731" s="65">
        <v>260000023</v>
      </c>
      <c r="B1731" s="65" t="s">
        <v>2463</v>
      </c>
      <c r="C1731" s="66"/>
      <c r="D1731" s="67"/>
      <c r="E1731" s="67" t="s">
        <v>243</v>
      </c>
      <c r="F1731" s="81"/>
      <c r="G1731" s="81"/>
      <c r="H1731" s="81"/>
      <c r="I1731" s="101"/>
      <c r="J1731" s="148"/>
    </row>
    <row r="1732" s="30" customFormat="1" ht="14.25" spans="1:10">
      <c r="A1732" s="138" t="s">
        <v>2464</v>
      </c>
      <c r="B1732" s="138" t="s">
        <v>2460</v>
      </c>
      <c r="C1732" s="138"/>
      <c r="D1732" s="139"/>
      <c r="E1732" s="139" t="s">
        <v>243</v>
      </c>
      <c r="F1732" s="138"/>
      <c r="G1732" s="139">
        <v>360</v>
      </c>
      <c r="H1732" s="139">
        <v>360</v>
      </c>
      <c r="I1732" s="157">
        <v>360</v>
      </c>
      <c r="J1732" s="148"/>
    </row>
    <row r="1733" s="30" customFormat="1" ht="14.25" spans="1:10">
      <c r="A1733" s="138" t="s">
        <v>2465</v>
      </c>
      <c r="B1733" s="138" t="s">
        <v>2462</v>
      </c>
      <c r="C1733" s="138"/>
      <c r="D1733" s="139"/>
      <c r="E1733" s="139" t="s">
        <v>243</v>
      </c>
      <c r="F1733" s="138"/>
      <c r="G1733" s="139">
        <v>720</v>
      </c>
      <c r="H1733" s="139">
        <v>720</v>
      </c>
      <c r="I1733" s="139">
        <v>720</v>
      </c>
      <c r="J1733" s="148"/>
    </row>
    <row r="1734" s="28" customFormat="1" ht="14.25" spans="1:10">
      <c r="A1734" s="85">
        <v>260000024</v>
      </c>
      <c r="B1734" s="85" t="s">
        <v>2466</v>
      </c>
      <c r="C1734" s="66"/>
      <c r="D1734" s="197"/>
      <c r="E1734" s="87" t="s">
        <v>33</v>
      </c>
      <c r="F1734" s="87"/>
      <c r="G1734" s="87">
        <v>260</v>
      </c>
      <c r="H1734" s="67">
        <v>260</v>
      </c>
      <c r="I1734" s="72">
        <v>260</v>
      </c>
      <c r="J1734" s="142"/>
    </row>
    <row r="1735" s="28" customFormat="1" ht="42" spans="1:10">
      <c r="A1735" s="65">
        <v>260000027</v>
      </c>
      <c r="B1735" s="65" t="s">
        <v>2467</v>
      </c>
      <c r="C1735" s="66" t="s">
        <v>2468</v>
      </c>
      <c r="D1735" s="67"/>
      <c r="E1735" s="67" t="s">
        <v>928</v>
      </c>
      <c r="F1735" s="67"/>
      <c r="G1735" s="67" t="s">
        <v>123</v>
      </c>
      <c r="H1735" s="79"/>
      <c r="I1735" s="79"/>
      <c r="J1735" s="148"/>
    </row>
    <row r="1736" ht="21" spans="1:10">
      <c r="A1736" s="62">
        <v>27</v>
      </c>
      <c r="B1736" s="62" t="s">
        <v>2469</v>
      </c>
      <c r="C1736" s="66"/>
      <c r="D1736" s="67"/>
      <c r="E1736" s="67"/>
      <c r="F1736" s="140" t="s">
        <v>2470</v>
      </c>
      <c r="G1736" s="67"/>
      <c r="H1736" s="67"/>
      <c r="I1736" s="72"/>
      <c r="J1736" s="148"/>
    </row>
    <row r="1737" ht="21" spans="1:10">
      <c r="A1737" s="62">
        <v>2701</v>
      </c>
      <c r="B1737" s="62" t="s">
        <v>2471</v>
      </c>
      <c r="C1737" s="66"/>
      <c r="D1737" s="67"/>
      <c r="E1737" s="67"/>
      <c r="F1737" s="67"/>
      <c r="G1737" s="67"/>
      <c r="H1737" s="67"/>
      <c r="I1737" s="72"/>
      <c r="J1737" s="148"/>
    </row>
    <row r="1738" ht="63" spans="1:10">
      <c r="A1738" s="65">
        <v>270100001</v>
      </c>
      <c r="B1738" s="65" t="s">
        <v>2472</v>
      </c>
      <c r="C1738" s="66" t="s">
        <v>2473</v>
      </c>
      <c r="D1738" s="67"/>
      <c r="E1738" s="67" t="s">
        <v>33</v>
      </c>
      <c r="F1738" s="67" t="s">
        <v>2474</v>
      </c>
      <c r="G1738" s="78" t="s">
        <v>53</v>
      </c>
      <c r="H1738" s="79"/>
      <c r="I1738" s="79"/>
      <c r="J1738" s="148"/>
    </row>
    <row r="1739" ht="21" spans="1:10">
      <c r="A1739" s="65">
        <v>270100002</v>
      </c>
      <c r="B1739" s="65" t="s">
        <v>2475</v>
      </c>
      <c r="C1739" s="66" t="s">
        <v>2476</v>
      </c>
      <c r="D1739" s="67" t="s">
        <v>315</v>
      </c>
      <c r="E1739" s="67" t="s">
        <v>33</v>
      </c>
      <c r="F1739" s="67" t="s">
        <v>2477</v>
      </c>
      <c r="G1739" s="78" t="s">
        <v>53</v>
      </c>
      <c r="H1739" s="79"/>
      <c r="I1739" s="79"/>
      <c r="J1739" s="148"/>
    </row>
    <row r="1740" ht="14.25" spans="1:10">
      <c r="A1740" s="65">
        <v>270100003</v>
      </c>
      <c r="B1740" s="65" t="s">
        <v>2478</v>
      </c>
      <c r="C1740" s="66" t="s">
        <v>2479</v>
      </c>
      <c r="D1740" s="67" t="s">
        <v>2480</v>
      </c>
      <c r="E1740" s="67" t="s">
        <v>33</v>
      </c>
      <c r="F1740" s="67"/>
      <c r="G1740" s="78" t="s">
        <v>53</v>
      </c>
      <c r="H1740" s="79"/>
      <c r="I1740" s="79"/>
      <c r="J1740" s="148"/>
    </row>
    <row r="1741" ht="52.5" spans="1:10">
      <c r="A1741" s="62">
        <v>2702</v>
      </c>
      <c r="B1741" s="62" t="s">
        <v>2481</v>
      </c>
      <c r="C1741" s="66" t="s">
        <v>2482</v>
      </c>
      <c r="D1741" s="67"/>
      <c r="E1741" s="67"/>
      <c r="F1741" s="67" t="s">
        <v>2483</v>
      </c>
      <c r="G1741" s="67"/>
      <c r="H1741" s="67"/>
      <c r="I1741" s="72"/>
      <c r="J1741" s="148"/>
    </row>
    <row r="1742" ht="31.5" spans="1:10">
      <c r="A1742" s="65">
        <v>270200001</v>
      </c>
      <c r="B1742" s="65" t="s">
        <v>2484</v>
      </c>
      <c r="C1742" s="66" t="s">
        <v>2485</v>
      </c>
      <c r="D1742" s="67" t="s">
        <v>315</v>
      </c>
      <c r="E1742" s="67" t="s">
        <v>154</v>
      </c>
      <c r="F1742" s="81"/>
      <c r="G1742" s="67">
        <v>40</v>
      </c>
      <c r="H1742" s="67">
        <v>40</v>
      </c>
      <c r="I1742" s="72">
        <v>40</v>
      </c>
      <c r="J1742" s="148"/>
    </row>
    <row r="1743" ht="21" spans="1:10">
      <c r="A1743" s="65">
        <v>270200002</v>
      </c>
      <c r="B1743" s="65" t="s">
        <v>2486</v>
      </c>
      <c r="C1743" s="66" t="s">
        <v>2487</v>
      </c>
      <c r="D1743" s="67"/>
      <c r="E1743" s="67" t="s">
        <v>154</v>
      </c>
      <c r="F1743" s="67"/>
      <c r="G1743" s="67">
        <v>40</v>
      </c>
      <c r="H1743" s="67">
        <v>40</v>
      </c>
      <c r="I1743" s="72">
        <v>40</v>
      </c>
      <c r="J1743" s="148"/>
    </row>
    <row r="1744" ht="21" spans="1:10">
      <c r="A1744" s="65">
        <v>270200003</v>
      </c>
      <c r="B1744" s="65" t="s">
        <v>2488</v>
      </c>
      <c r="C1744" s="66" t="s">
        <v>2489</v>
      </c>
      <c r="D1744" s="67" t="s">
        <v>315</v>
      </c>
      <c r="E1744" s="67" t="s">
        <v>154</v>
      </c>
      <c r="F1744" s="67"/>
      <c r="G1744" s="67">
        <v>60</v>
      </c>
      <c r="H1744" s="67">
        <v>60</v>
      </c>
      <c r="I1744" s="72">
        <v>60</v>
      </c>
      <c r="J1744" s="148"/>
    </row>
    <row r="1745" ht="31.5" spans="1:10">
      <c r="A1745" s="65">
        <v>270200004</v>
      </c>
      <c r="B1745" s="65" t="s">
        <v>2490</v>
      </c>
      <c r="C1745" s="66" t="s">
        <v>2491</v>
      </c>
      <c r="D1745" s="67" t="s">
        <v>315</v>
      </c>
      <c r="E1745" s="67" t="s">
        <v>154</v>
      </c>
      <c r="F1745" s="67"/>
      <c r="G1745" s="67">
        <v>40</v>
      </c>
      <c r="H1745" s="67">
        <v>40</v>
      </c>
      <c r="I1745" s="72">
        <v>40</v>
      </c>
      <c r="J1745" s="148"/>
    </row>
    <row r="1746" ht="21" spans="1:10">
      <c r="A1746" s="65">
        <v>270200005</v>
      </c>
      <c r="B1746" s="65" t="s">
        <v>2492</v>
      </c>
      <c r="C1746" s="66" t="s">
        <v>2493</v>
      </c>
      <c r="D1746" s="67" t="s">
        <v>315</v>
      </c>
      <c r="E1746" s="67" t="s">
        <v>154</v>
      </c>
      <c r="F1746" s="67"/>
      <c r="G1746" s="67">
        <v>20</v>
      </c>
      <c r="H1746" s="67">
        <v>20</v>
      </c>
      <c r="I1746" s="72">
        <v>20</v>
      </c>
      <c r="J1746" s="148"/>
    </row>
    <row r="1747" ht="52.5" spans="1:10">
      <c r="A1747" s="62">
        <v>2703</v>
      </c>
      <c r="B1747" s="62" t="s">
        <v>2494</v>
      </c>
      <c r="C1747" s="66" t="s">
        <v>2495</v>
      </c>
      <c r="D1747" s="67"/>
      <c r="E1747" s="67"/>
      <c r="F1747" s="67"/>
      <c r="G1747" s="67"/>
      <c r="H1747" s="67"/>
      <c r="I1747" s="72"/>
      <c r="J1747" s="148"/>
    </row>
    <row r="1748" ht="21" spans="1:10">
      <c r="A1748" s="65">
        <v>270300001</v>
      </c>
      <c r="B1748" s="65" t="s">
        <v>2496</v>
      </c>
      <c r="C1748" s="66" t="s">
        <v>2497</v>
      </c>
      <c r="D1748" s="67" t="s">
        <v>315</v>
      </c>
      <c r="E1748" s="67" t="s">
        <v>154</v>
      </c>
      <c r="F1748" s="67"/>
      <c r="G1748" s="67">
        <v>160</v>
      </c>
      <c r="H1748" s="67">
        <v>160</v>
      </c>
      <c r="I1748" s="72">
        <v>160</v>
      </c>
      <c r="J1748" s="148"/>
    </row>
    <row r="1749" ht="21" spans="1:10">
      <c r="A1749" s="65">
        <v>270300002</v>
      </c>
      <c r="B1749" s="65" t="s">
        <v>2498</v>
      </c>
      <c r="C1749" s="66" t="s">
        <v>2499</v>
      </c>
      <c r="D1749" s="67"/>
      <c r="E1749" s="67" t="s">
        <v>154</v>
      </c>
      <c r="F1749" s="67" t="s">
        <v>2500</v>
      </c>
      <c r="G1749" s="67">
        <v>160</v>
      </c>
      <c r="H1749" s="67">
        <v>160</v>
      </c>
      <c r="I1749" s="72">
        <v>160</v>
      </c>
      <c r="J1749" s="148"/>
    </row>
    <row r="1750" ht="21" spans="1:10">
      <c r="A1750" s="65">
        <v>270300003</v>
      </c>
      <c r="B1750" s="65" t="s">
        <v>2501</v>
      </c>
      <c r="C1750" s="66" t="s">
        <v>2502</v>
      </c>
      <c r="D1750" s="67" t="s">
        <v>315</v>
      </c>
      <c r="E1750" s="67" t="s">
        <v>384</v>
      </c>
      <c r="F1750" s="81"/>
      <c r="G1750" s="67">
        <v>158</v>
      </c>
      <c r="H1750" s="67">
        <v>158</v>
      </c>
      <c r="I1750" s="72">
        <v>158</v>
      </c>
      <c r="J1750" s="148"/>
    </row>
    <row r="1751" ht="21" spans="1:10">
      <c r="A1751" s="65">
        <v>270300004</v>
      </c>
      <c r="B1751" s="65" t="s">
        <v>2503</v>
      </c>
      <c r="C1751" s="66" t="s">
        <v>2504</v>
      </c>
      <c r="D1751" s="67"/>
      <c r="E1751" s="67" t="s">
        <v>154</v>
      </c>
      <c r="F1751" s="67"/>
      <c r="G1751" s="67">
        <v>90</v>
      </c>
      <c r="H1751" s="67">
        <v>90</v>
      </c>
      <c r="I1751" s="72">
        <v>90</v>
      </c>
      <c r="J1751" s="148"/>
    </row>
    <row r="1752" ht="14.25" spans="1:10">
      <c r="A1752" s="65">
        <v>270300005</v>
      </c>
      <c r="B1752" s="65" t="s">
        <v>2505</v>
      </c>
      <c r="C1752" s="66"/>
      <c r="D1752" s="67"/>
      <c r="E1752" s="67" t="s">
        <v>154</v>
      </c>
      <c r="F1752" s="67"/>
      <c r="G1752" s="67"/>
      <c r="H1752" s="67"/>
      <c r="I1752" s="72"/>
      <c r="J1752" s="148"/>
    </row>
    <row r="1753" ht="14.25" spans="1:10">
      <c r="A1753" s="65" t="s">
        <v>2506</v>
      </c>
      <c r="B1753" s="65" t="s">
        <v>2507</v>
      </c>
      <c r="C1753" s="66"/>
      <c r="D1753" s="67"/>
      <c r="E1753" s="67" t="s">
        <v>154</v>
      </c>
      <c r="F1753" s="67"/>
      <c r="G1753" s="67">
        <v>270</v>
      </c>
      <c r="H1753" s="67">
        <v>270</v>
      </c>
      <c r="I1753" s="72">
        <v>270</v>
      </c>
      <c r="J1753" s="148"/>
    </row>
    <row r="1754" ht="14.25" spans="1:10">
      <c r="A1754" s="65" t="s">
        <v>2508</v>
      </c>
      <c r="B1754" s="65" t="s">
        <v>2509</v>
      </c>
      <c r="C1754" s="66"/>
      <c r="D1754" s="67"/>
      <c r="E1754" s="67" t="s">
        <v>154</v>
      </c>
      <c r="F1754" s="67"/>
      <c r="G1754" s="67">
        <v>430</v>
      </c>
      <c r="H1754" s="67">
        <v>430</v>
      </c>
      <c r="I1754" s="72">
        <v>430</v>
      </c>
      <c r="J1754" s="148"/>
    </row>
    <row r="1755" ht="14.25" spans="1:10">
      <c r="A1755" s="138" t="s">
        <v>2510</v>
      </c>
      <c r="B1755" s="138" t="s">
        <v>2511</v>
      </c>
      <c r="C1755" s="138"/>
      <c r="D1755" s="139"/>
      <c r="E1755" s="139" t="s">
        <v>154</v>
      </c>
      <c r="F1755" s="138"/>
      <c r="G1755" s="139">
        <v>405</v>
      </c>
      <c r="H1755" s="139">
        <v>405</v>
      </c>
      <c r="I1755" s="139">
        <v>405</v>
      </c>
      <c r="J1755" s="148"/>
    </row>
    <row r="1756" ht="42" spans="1:10">
      <c r="A1756" s="65">
        <v>270300006</v>
      </c>
      <c r="B1756" s="65" t="s">
        <v>2512</v>
      </c>
      <c r="C1756" s="66" t="s">
        <v>2513</v>
      </c>
      <c r="D1756" s="67"/>
      <c r="E1756" s="67" t="s">
        <v>2514</v>
      </c>
      <c r="F1756" s="67" t="s">
        <v>2515</v>
      </c>
      <c r="G1756" s="67">
        <v>160</v>
      </c>
      <c r="H1756" s="67">
        <v>160</v>
      </c>
      <c r="I1756" s="72">
        <v>160</v>
      </c>
      <c r="J1756" s="148"/>
    </row>
    <row r="1757" s="30" customFormat="1" ht="14.25" spans="1:50">
      <c r="A1757" s="119" t="s">
        <v>2516</v>
      </c>
      <c r="B1757" s="119" t="s">
        <v>2517</v>
      </c>
      <c r="C1757" s="119"/>
      <c r="D1757" s="120"/>
      <c r="E1757" s="120" t="s">
        <v>154</v>
      </c>
      <c r="F1757" s="119"/>
      <c r="G1757" s="120">
        <v>20</v>
      </c>
      <c r="H1757" s="120">
        <v>20</v>
      </c>
      <c r="I1757" s="120">
        <v>20</v>
      </c>
      <c r="J1757" s="148"/>
      <c r="K1757" s="30"/>
      <c r="S1757" s="28"/>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row>
    <row r="1758" ht="21" spans="1:10">
      <c r="A1758" s="65">
        <v>270300007</v>
      </c>
      <c r="B1758" s="65" t="s">
        <v>2518</v>
      </c>
      <c r="C1758" s="66"/>
      <c r="D1758" s="67"/>
      <c r="E1758" s="67" t="s">
        <v>154</v>
      </c>
      <c r="F1758" s="67"/>
      <c r="G1758" s="83" t="s">
        <v>123</v>
      </c>
      <c r="H1758" s="84"/>
      <c r="I1758" s="102"/>
      <c r="J1758" s="148"/>
    </row>
    <row r="1759" ht="21" spans="1:10">
      <c r="A1759" s="65">
        <v>270300008</v>
      </c>
      <c r="B1759" s="65" t="s">
        <v>2519</v>
      </c>
      <c r="C1759" s="66"/>
      <c r="D1759" s="67"/>
      <c r="E1759" s="67" t="s">
        <v>154</v>
      </c>
      <c r="F1759" s="67"/>
      <c r="G1759" s="67">
        <v>110</v>
      </c>
      <c r="H1759" s="67">
        <v>110</v>
      </c>
      <c r="I1759" s="72">
        <v>110</v>
      </c>
      <c r="J1759" s="148"/>
    </row>
    <row r="1760" ht="42" spans="1:10">
      <c r="A1760" s="65">
        <v>270300009</v>
      </c>
      <c r="B1760" s="65" t="s">
        <v>2520</v>
      </c>
      <c r="C1760" s="66"/>
      <c r="D1760" s="67"/>
      <c r="E1760" s="67" t="s">
        <v>154</v>
      </c>
      <c r="F1760" s="67" t="s">
        <v>2515</v>
      </c>
      <c r="G1760" s="67">
        <v>120</v>
      </c>
      <c r="H1760" s="67">
        <v>120</v>
      </c>
      <c r="I1760" s="72">
        <v>120</v>
      </c>
      <c r="J1760" s="148"/>
    </row>
    <row r="1761" ht="21" spans="1:10">
      <c r="A1761" s="65">
        <v>270300010</v>
      </c>
      <c r="B1761" s="65" t="s">
        <v>2521</v>
      </c>
      <c r="C1761" s="66"/>
      <c r="D1761" s="67"/>
      <c r="E1761" s="67" t="s">
        <v>154</v>
      </c>
      <c r="F1761" s="67"/>
      <c r="G1761" s="83" t="s">
        <v>123</v>
      </c>
      <c r="H1761" s="84"/>
      <c r="I1761" s="102"/>
      <c r="J1761" s="148"/>
    </row>
    <row r="1762" ht="22.5" spans="1:10">
      <c r="A1762" s="62">
        <v>2704</v>
      </c>
      <c r="B1762" s="62" t="s">
        <v>2522</v>
      </c>
      <c r="C1762" s="66" t="s">
        <v>2523</v>
      </c>
      <c r="D1762" s="67" t="s">
        <v>315</v>
      </c>
      <c r="E1762" s="67"/>
      <c r="F1762" s="138" t="s">
        <v>2524</v>
      </c>
      <c r="G1762" s="67"/>
      <c r="H1762" s="67"/>
      <c r="I1762" s="72"/>
      <c r="J1762" s="148"/>
    </row>
    <row r="1763" ht="22.5" spans="1:10">
      <c r="A1763" s="65">
        <v>270400001</v>
      </c>
      <c r="B1763" s="65" t="s">
        <v>2525</v>
      </c>
      <c r="C1763" s="66" t="s">
        <v>315</v>
      </c>
      <c r="D1763" s="67"/>
      <c r="E1763" s="67" t="s">
        <v>429</v>
      </c>
      <c r="F1763" s="119" t="s">
        <v>2526</v>
      </c>
      <c r="G1763" s="67">
        <v>320</v>
      </c>
      <c r="H1763" s="67">
        <v>320</v>
      </c>
      <c r="I1763" s="72">
        <v>320</v>
      </c>
      <c r="J1763" s="148"/>
    </row>
    <row r="1764" s="30" customFormat="1" ht="14.25" spans="1:50">
      <c r="A1764" s="119" t="s">
        <v>2527</v>
      </c>
      <c r="B1764" s="119" t="s">
        <v>2528</v>
      </c>
      <c r="C1764" s="173"/>
      <c r="D1764" s="120"/>
      <c r="E1764" s="120" t="s">
        <v>2529</v>
      </c>
      <c r="F1764" s="119"/>
      <c r="G1764" s="120">
        <v>90</v>
      </c>
      <c r="H1764" s="120">
        <v>90</v>
      </c>
      <c r="I1764" s="162">
        <v>90</v>
      </c>
      <c r="J1764" s="148"/>
      <c r="K1764" s="30"/>
      <c r="S1764" s="28"/>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row>
    <row r="1765" ht="42" spans="1:10">
      <c r="A1765" s="65">
        <v>270400002</v>
      </c>
      <c r="B1765" s="65" t="s">
        <v>2530</v>
      </c>
      <c r="C1765" s="66" t="s">
        <v>2531</v>
      </c>
      <c r="D1765" s="67"/>
      <c r="E1765" s="67" t="s">
        <v>429</v>
      </c>
      <c r="F1765" s="67" t="s">
        <v>2532</v>
      </c>
      <c r="G1765" s="67">
        <v>158</v>
      </c>
      <c r="H1765" s="67">
        <v>158</v>
      </c>
      <c r="I1765" s="72">
        <v>158</v>
      </c>
      <c r="J1765" s="148"/>
    </row>
    <row r="1766" ht="21" spans="1:10">
      <c r="A1766" s="62">
        <v>2705</v>
      </c>
      <c r="B1766" s="62" t="s">
        <v>2533</v>
      </c>
      <c r="C1766" s="66"/>
      <c r="D1766" s="67"/>
      <c r="E1766" s="67"/>
      <c r="F1766" s="67"/>
      <c r="G1766" s="67"/>
      <c r="H1766" s="67"/>
      <c r="I1766" s="72"/>
      <c r="J1766" s="148"/>
    </row>
    <row r="1767" ht="31.5" spans="1:10">
      <c r="A1767" s="65">
        <v>270500001</v>
      </c>
      <c r="B1767" s="65" t="s">
        <v>2534</v>
      </c>
      <c r="C1767" s="66"/>
      <c r="D1767" s="67"/>
      <c r="E1767" s="67" t="s">
        <v>2535</v>
      </c>
      <c r="F1767" s="67"/>
      <c r="G1767" s="67">
        <v>45</v>
      </c>
      <c r="H1767" s="67">
        <v>45</v>
      </c>
      <c r="I1767" s="72">
        <v>45</v>
      </c>
      <c r="J1767" s="148"/>
    </row>
    <row r="1768" ht="31.5" spans="1:10">
      <c r="A1768" s="65">
        <v>270500002</v>
      </c>
      <c r="B1768" s="65" t="s">
        <v>2536</v>
      </c>
      <c r="C1768" s="66"/>
      <c r="D1768" s="67"/>
      <c r="E1768" s="67" t="s">
        <v>2535</v>
      </c>
      <c r="F1768" s="67" t="s">
        <v>2537</v>
      </c>
      <c r="G1768" s="67">
        <v>100</v>
      </c>
      <c r="H1768" s="67">
        <v>100</v>
      </c>
      <c r="I1768" s="72">
        <v>100</v>
      </c>
      <c r="J1768" s="148"/>
    </row>
    <row r="1769" ht="31.5" spans="1:10">
      <c r="A1769" s="65">
        <v>270500003</v>
      </c>
      <c r="B1769" s="65" t="s">
        <v>2538</v>
      </c>
      <c r="C1769" s="66"/>
      <c r="D1769" s="67"/>
      <c r="E1769" s="67" t="s">
        <v>2535</v>
      </c>
      <c r="F1769" s="67"/>
      <c r="G1769" s="67">
        <v>80</v>
      </c>
      <c r="H1769" s="67">
        <v>80</v>
      </c>
      <c r="I1769" s="72">
        <v>80</v>
      </c>
      <c r="J1769" s="148"/>
    </row>
    <row r="1770" ht="84" spans="1:10">
      <c r="A1770" s="103">
        <v>270500004</v>
      </c>
      <c r="B1770" s="104" t="s">
        <v>2539</v>
      </c>
      <c r="C1770" s="104"/>
      <c r="D1770" s="104">
        <v>100</v>
      </c>
      <c r="E1770" s="104" t="s">
        <v>172</v>
      </c>
      <c r="F1770" s="105" t="s">
        <v>2540</v>
      </c>
      <c r="G1770" s="178" t="s">
        <v>2541</v>
      </c>
      <c r="H1770" s="67"/>
      <c r="I1770" s="72"/>
      <c r="J1770" s="148"/>
    </row>
    <row r="1771" ht="36" spans="1:10">
      <c r="A1771" s="103">
        <v>270500005</v>
      </c>
      <c r="B1771" s="104" t="s">
        <v>2542</v>
      </c>
      <c r="C1771" s="104"/>
      <c r="D1771" s="104">
        <v>100</v>
      </c>
      <c r="E1771" s="104" t="s">
        <v>172</v>
      </c>
      <c r="F1771" s="105" t="s">
        <v>154</v>
      </c>
      <c r="G1771" s="178"/>
      <c r="H1771" s="67"/>
      <c r="I1771" s="72"/>
      <c r="J1771" s="148"/>
    </row>
    <row r="1772" ht="14.25" spans="1:10">
      <c r="A1772" s="62">
        <v>2706</v>
      </c>
      <c r="B1772" s="62" t="s">
        <v>2543</v>
      </c>
      <c r="C1772" s="66" t="s">
        <v>2544</v>
      </c>
      <c r="D1772" s="67"/>
      <c r="E1772" s="67"/>
      <c r="F1772" s="67"/>
      <c r="G1772" s="67"/>
      <c r="H1772" s="67"/>
      <c r="I1772" s="72"/>
      <c r="J1772" s="148"/>
    </row>
    <row r="1773" ht="21" spans="1:10">
      <c r="A1773" s="65">
        <v>270600001</v>
      </c>
      <c r="B1773" s="65" t="s">
        <v>2545</v>
      </c>
      <c r="C1773" s="66"/>
      <c r="D1773" s="67"/>
      <c r="E1773" s="67" t="s">
        <v>2546</v>
      </c>
      <c r="F1773" s="67"/>
      <c r="G1773" s="83" t="s">
        <v>123</v>
      </c>
      <c r="H1773" s="84"/>
      <c r="I1773" s="102"/>
      <c r="J1773" s="148"/>
    </row>
    <row r="1774" ht="14.25" spans="1:10">
      <c r="A1774" s="65">
        <v>270600002</v>
      </c>
      <c r="B1774" s="65" t="s">
        <v>2547</v>
      </c>
      <c r="C1774" s="66"/>
      <c r="D1774" s="67"/>
      <c r="E1774" s="67" t="s">
        <v>2546</v>
      </c>
      <c r="F1774" s="67"/>
      <c r="G1774" s="83" t="s">
        <v>123</v>
      </c>
      <c r="H1774" s="84"/>
      <c r="I1774" s="102"/>
      <c r="J1774" s="148"/>
    </row>
    <row r="1775" ht="15" customHeight="1" spans="1:10">
      <c r="A1775" s="65">
        <v>270600003</v>
      </c>
      <c r="B1775" s="65" t="s">
        <v>2548</v>
      </c>
      <c r="C1775" s="66"/>
      <c r="D1775" s="67"/>
      <c r="E1775" s="67" t="s">
        <v>2546</v>
      </c>
      <c r="F1775" s="67"/>
      <c r="G1775" s="83" t="s">
        <v>123</v>
      </c>
      <c r="H1775" s="84"/>
      <c r="I1775" s="102"/>
      <c r="J1775" s="148"/>
    </row>
    <row r="1776" ht="21" spans="1:10">
      <c r="A1776" s="147">
        <v>270600004</v>
      </c>
      <c r="B1776" s="65" t="s">
        <v>2549</v>
      </c>
      <c r="C1776" s="66"/>
      <c r="D1776" s="67"/>
      <c r="E1776" s="67" t="s">
        <v>33</v>
      </c>
      <c r="F1776" s="67"/>
      <c r="G1776" s="83" t="s">
        <v>123</v>
      </c>
      <c r="H1776" s="84"/>
      <c r="I1776" s="102"/>
      <c r="J1776" s="148"/>
    </row>
    <row r="1777" ht="21" spans="1:10">
      <c r="A1777" s="62">
        <v>2707</v>
      </c>
      <c r="B1777" s="62" t="s">
        <v>2550</v>
      </c>
      <c r="C1777" s="66"/>
      <c r="D1777" s="67"/>
      <c r="E1777" s="67"/>
      <c r="F1777" s="67"/>
      <c r="G1777" s="67"/>
      <c r="H1777" s="67"/>
      <c r="I1777" s="72"/>
      <c r="J1777" s="148"/>
    </row>
    <row r="1778" ht="42" spans="1:10">
      <c r="A1778" s="65">
        <v>270700001</v>
      </c>
      <c r="B1778" s="65" t="s">
        <v>2551</v>
      </c>
      <c r="C1778" s="66"/>
      <c r="D1778" s="67"/>
      <c r="E1778" s="67" t="s">
        <v>928</v>
      </c>
      <c r="F1778" s="67" t="s">
        <v>2552</v>
      </c>
      <c r="G1778" s="67">
        <v>100</v>
      </c>
      <c r="H1778" s="67">
        <v>100</v>
      </c>
      <c r="I1778" s="72">
        <v>100</v>
      </c>
      <c r="J1778" s="148"/>
    </row>
    <row r="1779" ht="21" spans="1:10">
      <c r="A1779" s="65">
        <v>270700002</v>
      </c>
      <c r="B1779" s="65" t="s">
        <v>2553</v>
      </c>
      <c r="C1779" s="66" t="s">
        <v>2554</v>
      </c>
      <c r="D1779" s="67"/>
      <c r="E1779" s="67" t="s">
        <v>928</v>
      </c>
      <c r="F1779" s="67"/>
      <c r="G1779" s="67">
        <v>100</v>
      </c>
      <c r="H1779" s="67">
        <v>100</v>
      </c>
      <c r="I1779" s="72">
        <v>100</v>
      </c>
      <c r="J1779" s="148"/>
    </row>
    <row r="1780" ht="21" spans="1:10">
      <c r="A1780" s="65">
        <v>270700003</v>
      </c>
      <c r="B1780" s="65" t="s">
        <v>2555</v>
      </c>
      <c r="C1780" s="66"/>
      <c r="D1780" s="67"/>
      <c r="E1780" s="67" t="s">
        <v>928</v>
      </c>
      <c r="F1780" s="67"/>
      <c r="G1780" s="67">
        <v>200</v>
      </c>
      <c r="H1780" s="67">
        <v>200</v>
      </c>
      <c r="I1780" s="72">
        <v>200</v>
      </c>
      <c r="J1780" s="148"/>
    </row>
    <row r="1781" ht="22.5" spans="1:10">
      <c r="A1781" s="65">
        <v>270700004</v>
      </c>
      <c r="B1781" s="65" t="s">
        <v>2556</v>
      </c>
      <c r="C1781" s="66" t="s">
        <v>2557</v>
      </c>
      <c r="D1781" s="67"/>
      <c r="E1781" s="67" t="s">
        <v>33</v>
      </c>
      <c r="F1781" s="138" t="s">
        <v>2558</v>
      </c>
      <c r="G1781" s="83" t="s">
        <v>53</v>
      </c>
      <c r="H1781" s="84"/>
      <c r="I1781" s="102"/>
      <c r="J1781" s="148"/>
    </row>
    <row r="1782" ht="21" spans="1:10">
      <c r="A1782" s="65">
        <v>270700005</v>
      </c>
      <c r="B1782" s="65" t="s">
        <v>2559</v>
      </c>
      <c r="C1782" s="66"/>
      <c r="D1782" s="67"/>
      <c r="E1782" s="67" t="s">
        <v>33</v>
      </c>
      <c r="F1782" s="67"/>
      <c r="G1782" s="83" t="s">
        <v>123</v>
      </c>
      <c r="H1782" s="84"/>
      <c r="I1782" s="102"/>
      <c r="J1782" s="148"/>
    </row>
    <row r="1783" ht="73.5" spans="1:10">
      <c r="A1783" s="65">
        <v>270700006</v>
      </c>
      <c r="B1783" s="65" t="s">
        <v>2560</v>
      </c>
      <c r="C1783" s="66" t="s">
        <v>2561</v>
      </c>
      <c r="D1783" s="67"/>
      <c r="E1783" s="67" t="s">
        <v>33</v>
      </c>
      <c r="F1783" s="67"/>
      <c r="G1783" s="67">
        <v>50</v>
      </c>
      <c r="H1783" s="67">
        <v>50</v>
      </c>
      <c r="I1783" s="67">
        <v>50</v>
      </c>
      <c r="J1783" s="148"/>
    </row>
    <row r="1784" ht="21" spans="1:10">
      <c r="A1784" s="65">
        <v>270700007</v>
      </c>
      <c r="B1784" s="65" t="s">
        <v>2562</v>
      </c>
      <c r="C1784" s="66"/>
      <c r="D1784" s="67"/>
      <c r="E1784" s="67" t="s">
        <v>2403</v>
      </c>
      <c r="F1784" s="67"/>
      <c r="G1784" s="83" t="s">
        <v>123</v>
      </c>
      <c r="H1784" s="84"/>
      <c r="I1784" s="102"/>
      <c r="J1784" s="148"/>
    </row>
    <row r="1785" ht="21" spans="1:10">
      <c r="A1785" s="65">
        <v>270700008</v>
      </c>
      <c r="B1785" s="65" t="s">
        <v>2563</v>
      </c>
      <c r="C1785" s="66"/>
      <c r="D1785" s="67"/>
      <c r="E1785" s="67" t="s">
        <v>33</v>
      </c>
      <c r="F1785" s="67"/>
      <c r="G1785" s="83" t="s">
        <v>123</v>
      </c>
      <c r="H1785" s="84"/>
      <c r="I1785" s="102"/>
      <c r="J1785" s="148"/>
    </row>
    <row r="1786" ht="36" spans="1:10">
      <c r="A1786" s="103">
        <v>270700009</v>
      </c>
      <c r="B1786" s="104" t="s">
        <v>2564</v>
      </c>
      <c r="C1786" s="104"/>
      <c r="D1786" s="104">
        <v>100</v>
      </c>
      <c r="E1786" s="104" t="s">
        <v>172</v>
      </c>
      <c r="F1786" s="105" t="s">
        <v>2565</v>
      </c>
      <c r="G1786" s="178"/>
      <c r="H1786" s="84"/>
      <c r="I1786" s="102"/>
      <c r="J1786" s="148"/>
    </row>
    <row r="1787" ht="48" spans="1:10">
      <c r="A1787" s="103">
        <v>270700010</v>
      </c>
      <c r="B1787" s="104" t="s">
        <v>2566</v>
      </c>
      <c r="C1787" s="104"/>
      <c r="D1787" s="104">
        <v>100</v>
      </c>
      <c r="E1787" s="104" t="s">
        <v>172</v>
      </c>
      <c r="F1787" s="105" t="s">
        <v>2567</v>
      </c>
      <c r="G1787" s="178"/>
      <c r="H1787" s="84"/>
      <c r="I1787" s="102"/>
      <c r="J1787" s="148"/>
    </row>
    <row r="1788" ht="21" spans="1:10">
      <c r="A1788" s="62">
        <v>2708</v>
      </c>
      <c r="B1788" s="62" t="s">
        <v>2568</v>
      </c>
      <c r="C1788" s="66"/>
      <c r="D1788" s="67"/>
      <c r="E1788" s="67"/>
      <c r="F1788" s="67"/>
      <c r="G1788" s="67"/>
      <c r="H1788" s="67"/>
      <c r="I1788" s="72"/>
      <c r="J1788" s="148"/>
    </row>
    <row r="1789" ht="21" spans="1:10">
      <c r="A1789" s="65">
        <v>270800001</v>
      </c>
      <c r="B1789" s="65" t="s">
        <v>2569</v>
      </c>
      <c r="C1789" s="66" t="s">
        <v>2570</v>
      </c>
      <c r="D1789" s="67"/>
      <c r="E1789" s="67" t="s">
        <v>33</v>
      </c>
      <c r="F1789" s="67"/>
      <c r="G1789" s="67">
        <v>153</v>
      </c>
      <c r="H1789" s="67">
        <v>153</v>
      </c>
      <c r="I1789" s="72">
        <v>153</v>
      </c>
      <c r="J1789" s="148"/>
    </row>
    <row r="1790" ht="21" spans="1:10">
      <c r="A1790" s="65">
        <v>270800002</v>
      </c>
      <c r="B1790" s="65" t="s">
        <v>2571</v>
      </c>
      <c r="C1790" s="66"/>
      <c r="D1790" s="67"/>
      <c r="E1790" s="67" t="s">
        <v>33</v>
      </c>
      <c r="F1790" s="67"/>
      <c r="G1790" s="67">
        <v>60</v>
      </c>
      <c r="H1790" s="67">
        <v>60</v>
      </c>
      <c r="I1790" s="72">
        <v>60</v>
      </c>
      <c r="J1790" s="148"/>
    </row>
    <row r="1791" ht="21" spans="1:10">
      <c r="A1791" s="65">
        <v>270800003</v>
      </c>
      <c r="B1791" s="65" t="s">
        <v>2572</v>
      </c>
      <c r="C1791" s="66" t="s">
        <v>2573</v>
      </c>
      <c r="D1791" s="67"/>
      <c r="E1791" s="67" t="s">
        <v>33</v>
      </c>
      <c r="F1791" s="67"/>
      <c r="G1791" s="83" t="s">
        <v>123</v>
      </c>
      <c r="H1791" s="84"/>
      <c r="I1791" s="102"/>
      <c r="J1791" s="148"/>
    </row>
    <row r="1792" ht="22.5" spans="1:10">
      <c r="A1792" s="65">
        <v>270800004</v>
      </c>
      <c r="B1792" s="65" t="s">
        <v>2574</v>
      </c>
      <c r="C1792" s="66" t="s">
        <v>2575</v>
      </c>
      <c r="D1792" s="67"/>
      <c r="E1792" s="67" t="s">
        <v>33</v>
      </c>
      <c r="F1792" s="138" t="s">
        <v>2576</v>
      </c>
      <c r="G1792" s="67">
        <v>150</v>
      </c>
      <c r="H1792" s="67">
        <v>150</v>
      </c>
      <c r="I1792" s="72">
        <v>150</v>
      </c>
      <c r="J1792" s="148"/>
    </row>
    <row r="1793" ht="21" spans="1:10">
      <c r="A1793" s="65">
        <v>270800005</v>
      </c>
      <c r="B1793" s="65" t="s">
        <v>2577</v>
      </c>
      <c r="C1793" s="66"/>
      <c r="D1793" s="67"/>
      <c r="E1793" s="67" t="s">
        <v>2546</v>
      </c>
      <c r="F1793" s="67" t="s">
        <v>2578</v>
      </c>
      <c r="G1793" s="67">
        <v>20</v>
      </c>
      <c r="H1793" s="67">
        <v>20</v>
      </c>
      <c r="I1793" s="72">
        <v>20</v>
      </c>
      <c r="J1793" s="148"/>
    </row>
    <row r="1794" ht="21" spans="1:10">
      <c r="A1794" s="65">
        <v>270800006</v>
      </c>
      <c r="B1794" s="65" t="s">
        <v>2579</v>
      </c>
      <c r="C1794" s="66"/>
      <c r="D1794" s="67"/>
      <c r="E1794" s="67" t="s">
        <v>2580</v>
      </c>
      <c r="F1794" s="67" t="s">
        <v>2578</v>
      </c>
      <c r="G1794" s="67">
        <v>40</v>
      </c>
      <c r="H1794" s="67">
        <v>40</v>
      </c>
      <c r="I1794" s="72">
        <v>40</v>
      </c>
      <c r="J1794" s="148"/>
    </row>
    <row r="1795" ht="21" spans="1:10">
      <c r="A1795" s="65">
        <v>270800007</v>
      </c>
      <c r="B1795" s="65" t="s">
        <v>2581</v>
      </c>
      <c r="C1795" s="66"/>
      <c r="D1795" s="67"/>
      <c r="E1795" s="67" t="s">
        <v>33</v>
      </c>
      <c r="F1795" s="67" t="s">
        <v>2582</v>
      </c>
      <c r="G1795" s="67">
        <v>200</v>
      </c>
      <c r="H1795" s="67">
        <v>200</v>
      </c>
      <c r="I1795" s="72">
        <v>200</v>
      </c>
      <c r="J1795" s="148"/>
    </row>
    <row r="1796" ht="21" spans="1:10">
      <c r="A1796" s="65">
        <v>270800008</v>
      </c>
      <c r="B1796" s="65" t="s">
        <v>2583</v>
      </c>
      <c r="C1796" s="66"/>
      <c r="D1796" s="67"/>
      <c r="E1796" s="67" t="s">
        <v>33</v>
      </c>
      <c r="F1796" s="67" t="s">
        <v>2584</v>
      </c>
      <c r="G1796" s="67">
        <v>80</v>
      </c>
      <c r="H1796" s="67">
        <v>80</v>
      </c>
      <c r="I1796" s="72">
        <v>80</v>
      </c>
      <c r="J1796" s="142"/>
    </row>
    <row r="1797" s="28" customFormat="1" ht="21" spans="1:10">
      <c r="A1797" s="65">
        <v>270800009</v>
      </c>
      <c r="B1797" s="65" t="s">
        <v>2585</v>
      </c>
      <c r="C1797" s="66"/>
      <c r="D1797" s="67"/>
      <c r="E1797" s="67" t="s">
        <v>33</v>
      </c>
      <c r="F1797" s="67"/>
      <c r="G1797" s="83" t="s">
        <v>123</v>
      </c>
      <c r="H1797" s="84"/>
      <c r="I1797" s="102"/>
      <c r="J1797" s="142"/>
    </row>
    <row r="1798" s="28" customFormat="1" ht="14.25" spans="1:10">
      <c r="A1798" s="198" t="s">
        <v>2586</v>
      </c>
      <c r="B1798" s="134"/>
      <c r="C1798" s="135"/>
      <c r="D1798" s="136"/>
      <c r="E1798" s="136"/>
      <c r="F1798" s="136"/>
      <c r="G1798" s="136"/>
      <c r="H1798" s="136"/>
      <c r="I1798" s="149"/>
      <c r="J1798" s="142"/>
    </row>
    <row r="1799" s="28" customFormat="1" ht="14.25" spans="1:10">
      <c r="A1799" s="133" t="s">
        <v>2587</v>
      </c>
      <c r="B1799" s="134" t="s">
        <v>2588</v>
      </c>
      <c r="C1799" s="135"/>
      <c r="D1799" s="136"/>
      <c r="E1799" s="136" t="s">
        <v>33</v>
      </c>
      <c r="F1799" s="136"/>
      <c r="G1799" s="136">
        <v>300</v>
      </c>
      <c r="H1799" s="136">
        <v>300</v>
      </c>
      <c r="I1799" s="149">
        <v>300</v>
      </c>
      <c r="J1799" s="142"/>
    </row>
    <row r="1800" s="28" customFormat="1" ht="14.25" spans="1:10">
      <c r="A1800" s="65" t="s">
        <v>2589</v>
      </c>
      <c r="B1800" s="65" t="s">
        <v>2590</v>
      </c>
      <c r="C1800" s="135"/>
      <c r="D1800" s="136"/>
      <c r="E1800" s="136" t="s">
        <v>928</v>
      </c>
      <c r="F1800" s="136"/>
      <c r="G1800" s="136">
        <v>35</v>
      </c>
      <c r="H1800" s="136">
        <v>35</v>
      </c>
      <c r="I1800" s="149">
        <v>35</v>
      </c>
      <c r="J1800" s="142"/>
    </row>
    <row r="1801" s="28" customFormat="1" ht="14.25" spans="1:10">
      <c r="A1801" s="133" t="s">
        <v>2591</v>
      </c>
      <c r="B1801" s="134" t="s">
        <v>2592</v>
      </c>
      <c r="C1801" s="135"/>
      <c r="D1801" s="136"/>
      <c r="E1801" s="199" t="s">
        <v>2593</v>
      </c>
      <c r="F1801" s="136"/>
      <c r="G1801" s="136">
        <v>400</v>
      </c>
      <c r="H1801" s="136">
        <v>400</v>
      </c>
      <c r="I1801" s="149">
        <v>400</v>
      </c>
      <c r="J1801" s="142"/>
    </row>
    <row r="1802" s="28" customFormat="1" ht="21" spans="1:10">
      <c r="A1802" s="133" t="s">
        <v>2594</v>
      </c>
      <c r="B1802" s="134" t="s">
        <v>2595</v>
      </c>
      <c r="C1802" s="135"/>
      <c r="D1802" s="136"/>
      <c r="E1802" s="136" t="s">
        <v>33</v>
      </c>
      <c r="F1802" s="136"/>
      <c r="G1802" s="136">
        <v>160</v>
      </c>
      <c r="H1802" s="136">
        <v>160</v>
      </c>
      <c r="I1802" s="149">
        <v>160</v>
      </c>
      <c r="J1802" s="142"/>
    </row>
    <row r="1803" s="28" customFormat="1" ht="11.25" spans="1:9">
      <c r="A1803" s="133" t="s">
        <v>2596</v>
      </c>
      <c r="B1803" s="134" t="s">
        <v>2597</v>
      </c>
      <c r="C1803" s="138" t="s">
        <v>540</v>
      </c>
      <c r="D1803" s="136"/>
      <c r="E1803" s="136" t="s">
        <v>33</v>
      </c>
      <c r="F1803" s="136"/>
      <c r="G1803" s="136">
        <v>100</v>
      </c>
      <c r="H1803" s="136">
        <v>100</v>
      </c>
      <c r="I1803" s="149">
        <v>100</v>
      </c>
    </row>
    <row r="1804" s="28" customFormat="1" ht="21" spans="1:9">
      <c r="A1804" s="64" t="s">
        <v>2598</v>
      </c>
      <c r="B1804" s="65" t="s">
        <v>2599</v>
      </c>
      <c r="C1804" s="200"/>
      <c r="D1804" s="59"/>
      <c r="E1804" s="59" t="s">
        <v>33</v>
      </c>
      <c r="F1804" s="69"/>
      <c r="G1804" s="70">
        <v>72</v>
      </c>
      <c r="H1804" s="70">
        <v>72</v>
      </c>
      <c r="I1804" s="70">
        <v>72</v>
      </c>
    </row>
    <row r="1805" s="28" customFormat="1" ht="21" spans="1:9">
      <c r="A1805" s="64" t="s">
        <v>2600</v>
      </c>
      <c r="B1805" s="65" t="s">
        <v>2601</v>
      </c>
      <c r="C1805" s="63"/>
      <c r="D1805" s="59"/>
      <c r="E1805" s="59" t="s">
        <v>2602</v>
      </c>
      <c r="F1805" s="70"/>
      <c r="G1805" s="70">
        <v>180</v>
      </c>
      <c r="H1805" s="70">
        <v>180</v>
      </c>
      <c r="I1805" s="70">
        <v>180</v>
      </c>
    </row>
    <row r="1806" s="28" customFormat="1" ht="11.25" spans="1:9">
      <c r="A1806" s="64" t="s">
        <v>2603</v>
      </c>
      <c r="B1806" s="65" t="s">
        <v>1793</v>
      </c>
      <c r="C1806" s="200"/>
      <c r="D1806" s="59"/>
      <c r="E1806" s="59" t="s">
        <v>33</v>
      </c>
      <c r="F1806" s="201" t="s">
        <v>2604</v>
      </c>
      <c r="G1806" s="70">
        <v>90</v>
      </c>
      <c r="H1806" s="70">
        <v>90</v>
      </c>
      <c r="I1806" s="70">
        <v>90</v>
      </c>
    </row>
    <row r="1807" ht="27" customHeight="1" spans="1:17">
      <c r="A1807" s="114" t="s">
        <v>2605</v>
      </c>
      <c r="B1807" s="39"/>
      <c r="C1807" s="115"/>
      <c r="D1807" s="39"/>
      <c r="E1807" s="114"/>
      <c r="F1807" s="114"/>
      <c r="G1807" s="114"/>
      <c r="H1807" s="114"/>
      <c r="I1807" s="121"/>
      <c r="J1807" s="206"/>
      <c r="K1807" s="206"/>
      <c r="L1807" s="206"/>
      <c r="M1807" s="207"/>
      <c r="N1807" s="206"/>
      <c r="O1807" s="207"/>
      <c r="P1807" s="207"/>
      <c r="Q1807" s="207"/>
    </row>
    <row r="1808" ht="20.1" customHeight="1" spans="1:17">
      <c r="A1808" s="116" t="s">
        <v>2606</v>
      </c>
      <c r="B1808" s="42"/>
      <c r="C1808" s="117"/>
      <c r="D1808" s="42"/>
      <c r="E1808" s="116"/>
      <c r="F1808" s="116"/>
      <c r="G1808" s="116"/>
      <c r="H1808" s="116"/>
      <c r="I1808" s="208"/>
      <c r="J1808" s="206"/>
      <c r="K1808" s="206"/>
      <c r="L1808" s="206"/>
      <c r="M1808" s="207"/>
      <c r="N1808" s="206"/>
      <c r="O1808" s="207"/>
      <c r="P1808" s="207"/>
      <c r="Q1808" s="207"/>
    </row>
    <row r="1809" ht="21" customHeight="1" spans="1:17">
      <c r="A1809" s="35" t="s">
        <v>2607</v>
      </c>
      <c r="D1809" s="35"/>
      <c r="E1809" s="35"/>
      <c r="F1809" s="35"/>
      <c r="G1809" s="35"/>
      <c r="H1809" s="35"/>
      <c r="J1809" s="209"/>
      <c r="K1809" s="209"/>
      <c r="L1809" s="209"/>
      <c r="M1809" s="210"/>
      <c r="N1809" s="209"/>
      <c r="O1809" s="210"/>
      <c r="P1809" s="210"/>
      <c r="Q1809" s="210"/>
    </row>
    <row r="1810" ht="21" customHeight="1" spans="1:17">
      <c r="A1810" s="35" t="s">
        <v>2608</v>
      </c>
      <c r="C1810" s="35"/>
      <c r="D1810" s="35"/>
      <c r="E1810" s="35"/>
      <c r="F1810" s="35"/>
      <c r="G1810" s="35"/>
      <c r="H1810" s="35"/>
      <c r="I1810" s="35"/>
      <c r="J1810" s="209"/>
      <c r="K1810" s="209"/>
      <c r="L1810" s="209"/>
      <c r="M1810" s="210"/>
      <c r="N1810" s="209"/>
      <c r="O1810" s="210"/>
      <c r="P1810" s="210"/>
      <c r="Q1810" s="210"/>
    </row>
    <row r="1811" ht="15" customHeight="1" spans="1:17">
      <c r="A1811" s="35" t="s">
        <v>2609</v>
      </c>
      <c r="D1811" s="35"/>
      <c r="E1811" s="35"/>
      <c r="F1811" s="35"/>
      <c r="G1811" s="35"/>
      <c r="H1811" s="35"/>
      <c r="J1811" s="98"/>
      <c r="K1811" s="98"/>
      <c r="L1811" s="98"/>
      <c r="M1811" s="99"/>
      <c r="N1811" s="98"/>
      <c r="O1811" s="99"/>
      <c r="P1811" s="99"/>
      <c r="Q1811" s="99"/>
    </row>
    <row r="1812" ht="11" customHeight="1" spans="1:17">
      <c r="A1812" s="35" t="s">
        <v>2610</v>
      </c>
      <c r="D1812" s="35"/>
      <c r="E1812" s="35"/>
      <c r="F1812" s="35"/>
      <c r="G1812" s="35"/>
      <c r="H1812" s="35"/>
      <c r="J1812" s="98"/>
      <c r="K1812" s="98"/>
      <c r="L1812" s="98"/>
      <c r="M1812" s="99"/>
      <c r="N1812" s="98"/>
      <c r="O1812" s="99"/>
      <c r="P1812" s="99"/>
      <c r="Q1812" s="99"/>
    </row>
    <row r="1813" ht="14" customHeight="1" spans="1:17">
      <c r="A1813" s="35" t="s">
        <v>2611</v>
      </c>
      <c r="D1813" s="35"/>
      <c r="E1813" s="35"/>
      <c r="F1813" s="35"/>
      <c r="G1813" s="35"/>
      <c r="H1813" s="35"/>
      <c r="J1813" s="98"/>
      <c r="K1813" s="98"/>
      <c r="L1813" s="98"/>
      <c r="M1813" s="99"/>
      <c r="N1813" s="98"/>
      <c r="O1813" s="99"/>
      <c r="P1813" s="99"/>
      <c r="Q1813" s="99"/>
    </row>
    <row r="1814" ht="14" customHeight="1" spans="1:17">
      <c r="A1814" s="202" t="s">
        <v>2612</v>
      </c>
      <c r="B1814" s="202"/>
      <c r="C1814" s="202"/>
      <c r="D1814" s="202"/>
      <c r="E1814" s="35"/>
      <c r="F1814" s="35"/>
      <c r="G1814" s="35"/>
      <c r="H1814" s="35"/>
      <c r="J1814" s="98"/>
      <c r="K1814" s="98"/>
      <c r="L1814" s="98"/>
      <c r="M1814" s="99"/>
      <c r="N1814" s="98"/>
      <c r="O1814" s="99"/>
      <c r="P1814" s="99"/>
      <c r="Q1814" s="99"/>
    </row>
    <row r="1815" ht="12" customHeight="1" spans="1:17">
      <c r="A1815" s="35" t="s">
        <v>2613</v>
      </c>
      <c r="D1815" s="35"/>
      <c r="E1815" s="35"/>
      <c r="F1815" s="35"/>
      <c r="G1815" s="35"/>
      <c r="H1815" s="35"/>
      <c r="J1815" s="98"/>
      <c r="K1815" s="98"/>
      <c r="L1815" s="98"/>
      <c r="M1815" s="99"/>
      <c r="N1815" s="98"/>
      <c r="O1815" s="99"/>
      <c r="P1815" s="99"/>
      <c r="Q1815" s="99"/>
    </row>
    <row r="1816" ht="11.25" spans="1:17">
      <c r="A1816" s="65">
        <v>31</v>
      </c>
      <c r="B1816" s="203" t="s">
        <v>2614</v>
      </c>
      <c r="C1816" s="204"/>
      <c r="D1816" s="205"/>
      <c r="E1816" s="84"/>
      <c r="F1816" s="84"/>
      <c r="G1816" s="84"/>
      <c r="H1816" s="84"/>
      <c r="I1816" s="84"/>
      <c r="J1816" s="211"/>
      <c r="K1816" s="211"/>
      <c r="L1816" s="211"/>
      <c r="M1816" s="211"/>
      <c r="N1816" s="211"/>
      <c r="O1816" s="211"/>
      <c r="P1816" s="211"/>
      <c r="Q1816" s="211"/>
    </row>
    <row r="1817" ht="132" customHeight="1" spans="1:17">
      <c r="A1817" s="65"/>
      <c r="B1817" s="74" t="s">
        <v>2615</v>
      </c>
      <c r="C1817" s="204"/>
      <c r="D1817" s="84"/>
      <c r="E1817" s="84"/>
      <c r="F1817" s="84"/>
      <c r="G1817" s="84"/>
      <c r="H1817" s="84"/>
      <c r="I1817" s="84"/>
      <c r="J1817" s="212"/>
      <c r="K1817" s="212"/>
      <c r="L1817" s="212"/>
      <c r="M1817" s="213"/>
      <c r="N1817" s="212"/>
      <c r="O1817" s="213"/>
      <c r="P1817" s="213"/>
      <c r="Q1817" s="213"/>
    </row>
    <row r="1818" ht="11.25" spans="1:17">
      <c r="A1818" s="62">
        <v>3101</v>
      </c>
      <c r="B1818" s="62" t="s">
        <v>2616</v>
      </c>
      <c r="C1818" s="66"/>
      <c r="D1818" s="67"/>
      <c r="E1818" s="67"/>
      <c r="F1818" s="67"/>
      <c r="G1818" s="67"/>
      <c r="H1818" s="72"/>
      <c r="I1818" s="108"/>
      <c r="J1818" s="98"/>
      <c r="K1818" s="98"/>
      <c r="L1818" s="98"/>
      <c r="M1818" s="99"/>
      <c r="N1818" s="98"/>
      <c r="O1818" s="99"/>
      <c r="P1818" s="99"/>
      <c r="Q1818" s="99"/>
    </row>
    <row r="1819" ht="31.5" spans="1:9">
      <c r="A1819" s="65">
        <v>310100001</v>
      </c>
      <c r="B1819" s="65" t="s">
        <v>2617</v>
      </c>
      <c r="C1819" s="66" t="s">
        <v>2618</v>
      </c>
      <c r="D1819" s="67"/>
      <c r="E1819" s="67" t="s">
        <v>2619</v>
      </c>
      <c r="F1819" s="67" t="s">
        <v>2620</v>
      </c>
      <c r="G1819" s="81"/>
      <c r="H1819" s="81"/>
      <c r="I1819" s="101"/>
    </row>
    <row r="1820" ht="22.5" spans="1:9">
      <c r="A1820" s="138" t="s">
        <v>2621</v>
      </c>
      <c r="B1820" s="138" t="s">
        <v>2622</v>
      </c>
      <c r="C1820" s="138"/>
      <c r="D1820" s="139"/>
      <c r="E1820" s="139" t="s">
        <v>2619</v>
      </c>
      <c r="F1820" s="119"/>
      <c r="G1820" s="139">
        <v>18</v>
      </c>
      <c r="H1820" s="139">
        <v>18</v>
      </c>
      <c r="I1820" s="139">
        <v>18</v>
      </c>
    </row>
    <row r="1821" ht="22.5" spans="1:9">
      <c r="A1821" s="138" t="s">
        <v>2623</v>
      </c>
      <c r="B1821" s="138" t="s">
        <v>2624</v>
      </c>
      <c r="C1821" s="138"/>
      <c r="D1821" s="139"/>
      <c r="E1821" s="139" t="s">
        <v>2619</v>
      </c>
      <c r="F1821" s="119"/>
      <c r="G1821" s="139">
        <v>27</v>
      </c>
      <c r="H1821" s="139">
        <v>27</v>
      </c>
      <c r="I1821" s="139">
        <v>27</v>
      </c>
    </row>
    <row r="1822" ht="22.5" spans="1:9">
      <c r="A1822" s="138" t="s">
        <v>2625</v>
      </c>
      <c r="B1822" s="138" t="s">
        <v>2626</v>
      </c>
      <c r="C1822" s="138"/>
      <c r="D1822" s="139"/>
      <c r="E1822" s="139" t="s">
        <v>2619</v>
      </c>
      <c r="F1822" s="119"/>
      <c r="G1822" s="139">
        <v>80</v>
      </c>
      <c r="H1822" s="139">
        <v>80</v>
      </c>
      <c r="I1822" s="157">
        <v>80</v>
      </c>
    </row>
    <row r="1823" ht="21" spans="1:9">
      <c r="A1823" s="65">
        <v>310100002</v>
      </c>
      <c r="B1823" s="65" t="s">
        <v>2627</v>
      </c>
      <c r="C1823" s="66" t="s">
        <v>2628</v>
      </c>
      <c r="D1823" s="67"/>
      <c r="E1823" s="67" t="s">
        <v>33</v>
      </c>
      <c r="F1823" s="67"/>
      <c r="G1823" s="67">
        <v>80</v>
      </c>
      <c r="H1823" s="67">
        <v>80</v>
      </c>
      <c r="I1823" s="72">
        <v>80</v>
      </c>
    </row>
    <row r="1824" ht="22.5" spans="1:9">
      <c r="A1824" s="65">
        <v>310100003</v>
      </c>
      <c r="B1824" s="65" t="s">
        <v>2629</v>
      </c>
      <c r="C1824" s="66" t="s">
        <v>2630</v>
      </c>
      <c r="D1824" s="67"/>
      <c r="E1824" s="67" t="s">
        <v>33</v>
      </c>
      <c r="F1824" s="138" t="s">
        <v>2631</v>
      </c>
      <c r="G1824" s="67">
        <v>70</v>
      </c>
      <c r="H1824" s="67">
        <v>70</v>
      </c>
      <c r="I1824" s="72">
        <v>70</v>
      </c>
    </row>
    <row r="1825" spans="1:9">
      <c r="A1825" s="65">
        <v>310100004</v>
      </c>
      <c r="B1825" s="65" t="s">
        <v>2632</v>
      </c>
      <c r="C1825" s="66" t="s">
        <v>2633</v>
      </c>
      <c r="D1825" s="67"/>
      <c r="E1825" s="67" t="s">
        <v>33</v>
      </c>
      <c r="F1825" s="67"/>
      <c r="G1825" s="67">
        <v>400</v>
      </c>
      <c r="H1825" s="67">
        <v>400</v>
      </c>
      <c r="I1825" s="72">
        <v>400</v>
      </c>
    </row>
    <row r="1826" spans="1:9">
      <c r="A1826" s="65">
        <v>310100005</v>
      </c>
      <c r="B1826" s="65" t="s">
        <v>2634</v>
      </c>
      <c r="C1826" s="66" t="s">
        <v>2635</v>
      </c>
      <c r="D1826" s="67"/>
      <c r="E1826" s="67" t="s">
        <v>151</v>
      </c>
      <c r="F1826" s="67"/>
      <c r="G1826" s="67">
        <v>30</v>
      </c>
      <c r="H1826" s="67">
        <v>30</v>
      </c>
      <c r="I1826" s="72">
        <v>30</v>
      </c>
    </row>
    <row r="1827" spans="1:9">
      <c r="A1827" s="65">
        <v>310100006</v>
      </c>
      <c r="B1827" s="65" t="s">
        <v>2636</v>
      </c>
      <c r="C1827" s="66"/>
      <c r="D1827" s="67"/>
      <c r="E1827" s="67" t="s">
        <v>33</v>
      </c>
      <c r="F1827" s="67"/>
      <c r="G1827" s="83" t="s">
        <v>123</v>
      </c>
      <c r="H1827" s="84"/>
      <c r="I1827" s="102"/>
    </row>
    <row r="1828" ht="21" spans="1:9">
      <c r="A1828" s="65">
        <v>310100007</v>
      </c>
      <c r="B1828" s="65" t="s">
        <v>2637</v>
      </c>
      <c r="C1828" s="66" t="s">
        <v>2638</v>
      </c>
      <c r="D1828" s="67"/>
      <c r="E1828" s="67" t="s">
        <v>2639</v>
      </c>
      <c r="F1828" s="67"/>
      <c r="G1828" s="67">
        <v>43</v>
      </c>
      <c r="H1828" s="67">
        <v>43</v>
      </c>
      <c r="I1828" s="67">
        <v>43</v>
      </c>
    </row>
    <row r="1829" ht="21" spans="1:9">
      <c r="A1829" s="65">
        <v>310100008</v>
      </c>
      <c r="B1829" s="65" t="s">
        <v>2640</v>
      </c>
      <c r="C1829" s="66" t="s">
        <v>2641</v>
      </c>
      <c r="D1829" s="67"/>
      <c r="E1829" s="67" t="s">
        <v>2639</v>
      </c>
      <c r="F1829" s="67"/>
      <c r="G1829" s="67">
        <v>43</v>
      </c>
      <c r="H1829" s="67">
        <v>43</v>
      </c>
      <c r="I1829" s="67">
        <v>43</v>
      </c>
    </row>
    <row r="1830" ht="31.5" spans="1:9">
      <c r="A1830" s="65">
        <v>310100009</v>
      </c>
      <c r="B1830" s="65" t="s">
        <v>2642</v>
      </c>
      <c r="C1830" s="66" t="s">
        <v>2643</v>
      </c>
      <c r="D1830" s="67"/>
      <c r="E1830" s="67" t="s">
        <v>2644</v>
      </c>
      <c r="F1830" s="67" t="s">
        <v>2645</v>
      </c>
      <c r="G1830" s="67">
        <v>50</v>
      </c>
      <c r="H1830" s="67">
        <v>50</v>
      </c>
      <c r="I1830" s="72">
        <v>50</v>
      </c>
    </row>
    <row r="1831" spans="1:9">
      <c r="A1831" s="65">
        <v>310100010</v>
      </c>
      <c r="B1831" s="65" t="s">
        <v>2646</v>
      </c>
      <c r="C1831" s="66" t="s">
        <v>2647</v>
      </c>
      <c r="D1831" s="67"/>
      <c r="E1831" s="67" t="s">
        <v>2619</v>
      </c>
      <c r="F1831" s="67" t="s">
        <v>2648</v>
      </c>
      <c r="G1831" s="67">
        <v>43</v>
      </c>
      <c r="H1831" s="67">
        <v>43</v>
      </c>
      <c r="I1831" s="67">
        <v>43</v>
      </c>
    </row>
    <row r="1832" ht="21" spans="1:9">
      <c r="A1832" s="65">
        <v>310100011</v>
      </c>
      <c r="B1832" s="65" t="s">
        <v>2649</v>
      </c>
      <c r="C1832" s="66" t="s">
        <v>2650</v>
      </c>
      <c r="D1832" s="67"/>
      <c r="E1832" s="67" t="s">
        <v>33</v>
      </c>
      <c r="F1832" s="67" t="s">
        <v>2651</v>
      </c>
      <c r="G1832" s="67">
        <v>80</v>
      </c>
      <c r="H1832" s="67">
        <v>80</v>
      </c>
      <c r="I1832" s="72">
        <v>80</v>
      </c>
    </row>
    <row r="1833" ht="21" spans="1:9">
      <c r="A1833" s="65">
        <v>310100012</v>
      </c>
      <c r="B1833" s="65" t="s">
        <v>2652</v>
      </c>
      <c r="C1833" s="66" t="s">
        <v>2653</v>
      </c>
      <c r="D1833" s="67"/>
      <c r="E1833" s="67" t="s">
        <v>33</v>
      </c>
      <c r="F1833" s="67" t="s">
        <v>2654</v>
      </c>
      <c r="G1833" s="67">
        <v>80</v>
      </c>
      <c r="H1833" s="67">
        <v>80</v>
      </c>
      <c r="I1833" s="72">
        <v>80</v>
      </c>
    </row>
    <row r="1834" spans="1:9">
      <c r="A1834" s="65">
        <v>310100013</v>
      </c>
      <c r="B1834" s="65" t="s">
        <v>2655</v>
      </c>
      <c r="C1834" s="66"/>
      <c r="D1834" s="67"/>
      <c r="E1834" s="67" t="s">
        <v>151</v>
      </c>
      <c r="F1834" s="67"/>
      <c r="G1834" s="67">
        <v>20</v>
      </c>
      <c r="H1834" s="67">
        <v>20</v>
      </c>
      <c r="I1834" s="72">
        <v>20</v>
      </c>
    </row>
    <row r="1835" spans="1:9">
      <c r="A1835" s="65">
        <v>310100014</v>
      </c>
      <c r="B1835" s="65" t="s">
        <v>2656</v>
      </c>
      <c r="C1835" s="66"/>
      <c r="D1835" s="67"/>
      <c r="E1835" s="67" t="s">
        <v>151</v>
      </c>
      <c r="F1835" s="67"/>
      <c r="G1835" s="67">
        <v>13</v>
      </c>
      <c r="H1835" s="67">
        <v>13</v>
      </c>
      <c r="I1835" s="67">
        <v>13</v>
      </c>
    </row>
    <row r="1836" spans="1:9">
      <c r="A1836" s="65">
        <v>310100015</v>
      </c>
      <c r="B1836" s="75" t="s">
        <v>2657</v>
      </c>
      <c r="C1836" s="76" t="s">
        <v>2658</v>
      </c>
      <c r="D1836" s="77"/>
      <c r="E1836" s="67" t="s">
        <v>33</v>
      </c>
      <c r="F1836" s="67"/>
      <c r="G1836" s="67">
        <v>80</v>
      </c>
      <c r="H1836" s="67">
        <v>80</v>
      </c>
      <c r="I1836" s="67">
        <v>80</v>
      </c>
    </row>
    <row r="1837" ht="50.1" customHeight="1" spans="1:9">
      <c r="A1837" s="65">
        <v>310100016</v>
      </c>
      <c r="B1837" s="65" t="s">
        <v>2659</v>
      </c>
      <c r="C1837" s="66" t="s">
        <v>2660</v>
      </c>
      <c r="D1837" s="67"/>
      <c r="E1837" s="67" t="s">
        <v>33</v>
      </c>
      <c r="F1837" s="67" t="s">
        <v>2661</v>
      </c>
      <c r="G1837" s="67">
        <v>110</v>
      </c>
      <c r="H1837" s="67">
        <v>110</v>
      </c>
      <c r="I1837" s="67">
        <v>110</v>
      </c>
    </row>
    <row r="1838" ht="21" spans="1:9">
      <c r="A1838" s="65">
        <v>310100017</v>
      </c>
      <c r="B1838" s="65" t="s">
        <v>2662</v>
      </c>
      <c r="C1838" s="66" t="s">
        <v>2663</v>
      </c>
      <c r="D1838" s="67"/>
      <c r="E1838" s="67" t="s">
        <v>33</v>
      </c>
      <c r="F1838" s="81"/>
      <c r="G1838" s="67">
        <v>396</v>
      </c>
      <c r="H1838" s="67">
        <v>396</v>
      </c>
      <c r="I1838" s="72">
        <v>396</v>
      </c>
    </row>
    <row r="1839" ht="24" spans="1:9">
      <c r="A1839" s="103" t="s">
        <v>2664</v>
      </c>
      <c r="B1839" s="104" t="s">
        <v>2665</v>
      </c>
      <c r="C1839" s="104"/>
      <c r="D1839" s="104"/>
      <c r="E1839" s="104" t="s">
        <v>172</v>
      </c>
      <c r="F1839" s="105" t="s">
        <v>33</v>
      </c>
      <c r="G1839" s="178"/>
      <c r="H1839" s="67"/>
      <c r="I1839" s="72"/>
    </row>
    <row r="1840" ht="24" spans="1:9">
      <c r="A1840" s="103" t="s">
        <v>2666</v>
      </c>
      <c r="B1840" s="104" t="s">
        <v>2667</v>
      </c>
      <c r="C1840" s="104"/>
      <c r="D1840" s="104"/>
      <c r="E1840" s="104" t="s">
        <v>172</v>
      </c>
      <c r="F1840" s="105" t="s">
        <v>33</v>
      </c>
      <c r="G1840" s="178"/>
      <c r="H1840" s="67"/>
      <c r="I1840" s="72"/>
    </row>
    <row r="1841" ht="36" spans="1:9">
      <c r="A1841" s="103" t="s">
        <v>2668</v>
      </c>
      <c r="B1841" s="104" t="s">
        <v>2669</v>
      </c>
      <c r="C1841" s="104"/>
      <c r="D1841" s="104"/>
      <c r="E1841" s="104" t="s">
        <v>172</v>
      </c>
      <c r="F1841" s="105" t="s">
        <v>33</v>
      </c>
      <c r="G1841" s="178"/>
      <c r="H1841" s="67"/>
      <c r="I1841" s="72"/>
    </row>
    <row r="1842" spans="1:9">
      <c r="A1842" s="65">
        <v>310100018</v>
      </c>
      <c r="B1842" s="65" t="s">
        <v>2670</v>
      </c>
      <c r="C1842" s="66"/>
      <c r="D1842" s="67"/>
      <c r="E1842" s="67" t="s">
        <v>33</v>
      </c>
      <c r="F1842" s="81"/>
      <c r="G1842" s="67">
        <v>180</v>
      </c>
      <c r="H1842" s="67">
        <v>180</v>
      </c>
      <c r="I1842" s="72">
        <v>180</v>
      </c>
    </row>
    <row r="1843" spans="1:9">
      <c r="A1843" s="65">
        <v>310100019</v>
      </c>
      <c r="B1843" s="65" t="s">
        <v>2671</v>
      </c>
      <c r="C1843" s="66"/>
      <c r="D1843" s="67"/>
      <c r="E1843" s="67" t="s">
        <v>33</v>
      </c>
      <c r="F1843" s="81"/>
      <c r="G1843" s="67">
        <v>150</v>
      </c>
      <c r="H1843" s="67">
        <v>150</v>
      </c>
      <c r="I1843" s="72">
        <v>150</v>
      </c>
    </row>
    <row r="1844" ht="31.5" spans="1:9">
      <c r="A1844" s="65">
        <v>310100020</v>
      </c>
      <c r="B1844" s="65" t="s">
        <v>2672</v>
      </c>
      <c r="C1844" s="66" t="s">
        <v>2673</v>
      </c>
      <c r="D1844" s="67"/>
      <c r="E1844" s="67" t="s">
        <v>2674</v>
      </c>
      <c r="F1844" s="67" t="s">
        <v>2675</v>
      </c>
      <c r="G1844" s="67">
        <v>180</v>
      </c>
      <c r="H1844" s="67">
        <v>180</v>
      </c>
      <c r="I1844" s="72">
        <v>180</v>
      </c>
    </row>
    <row r="1845" spans="1:9">
      <c r="A1845" s="65">
        <v>310100021</v>
      </c>
      <c r="B1845" s="65" t="s">
        <v>2676</v>
      </c>
      <c r="C1845" s="66"/>
      <c r="D1845" s="67"/>
      <c r="E1845" s="67" t="s">
        <v>33</v>
      </c>
      <c r="F1845" s="67"/>
      <c r="G1845" s="67">
        <v>9</v>
      </c>
      <c r="H1845" s="67">
        <v>9</v>
      </c>
      <c r="I1845" s="72">
        <v>9</v>
      </c>
    </row>
    <row r="1846" ht="21" spans="1:9">
      <c r="A1846" s="65">
        <v>310100022</v>
      </c>
      <c r="B1846" s="65" t="s">
        <v>2677</v>
      </c>
      <c r="C1846" s="66" t="s">
        <v>2678</v>
      </c>
      <c r="D1846" s="67"/>
      <c r="E1846" s="67" t="s">
        <v>151</v>
      </c>
      <c r="F1846" s="67"/>
      <c r="G1846" s="67">
        <v>99</v>
      </c>
      <c r="H1846" s="67">
        <v>99</v>
      </c>
      <c r="I1846" s="72">
        <v>99</v>
      </c>
    </row>
    <row r="1847" ht="21" spans="1:9">
      <c r="A1847" s="65">
        <v>310100023</v>
      </c>
      <c r="B1847" s="65" t="s">
        <v>2679</v>
      </c>
      <c r="C1847" s="66" t="s">
        <v>2680</v>
      </c>
      <c r="D1847" s="67" t="s">
        <v>2681</v>
      </c>
      <c r="E1847" s="67" t="s">
        <v>2682</v>
      </c>
      <c r="F1847" s="67"/>
      <c r="G1847" s="67">
        <v>30</v>
      </c>
      <c r="H1847" s="67">
        <v>30</v>
      </c>
      <c r="I1847" s="72">
        <v>30</v>
      </c>
    </row>
    <row r="1848" spans="1:9">
      <c r="A1848" s="65">
        <v>310100024</v>
      </c>
      <c r="B1848" s="65" t="s">
        <v>2683</v>
      </c>
      <c r="C1848" s="66"/>
      <c r="D1848" s="67"/>
      <c r="E1848" s="67" t="s">
        <v>2682</v>
      </c>
      <c r="F1848" s="67"/>
      <c r="G1848" s="67">
        <v>40</v>
      </c>
      <c r="H1848" s="67">
        <v>40</v>
      </c>
      <c r="I1848" s="72">
        <v>40</v>
      </c>
    </row>
    <row r="1849" spans="1:9">
      <c r="A1849" s="65">
        <v>310100025</v>
      </c>
      <c r="B1849" s="65" t="s">
        <v>2684</v>
      </c>
      <c r="C1849" s="66"/>
      <c r="D1849" s="67"/>
      <c r="E1849" s="67" t="s">
        <v>151</v>
      </c>
      <c r="F1849" s="67"/>
      <c r="G1849" s="67">
        <v>5</v>
      </c>
      <c r="H1849" s="67">
        <v>5</v>
      </c>
      <c r="I1849" s="72">
        <v>5</v>
      </c>
    </row>
    <row r="1850" spans="1:9">
      <c r="A1850" s="65">
        <v>310100026</v>
      </c>
      <c r="B1850" s="65" t="s">
        <v>2685</v>
      </c>
      <c r="C1850" s="66"/>
      <c r="D1850" s="67"/>
      <c r="E1850" s="67" t="s">
        <v>33</v>
      </c>
      <c r="F1850" s="67"/>
      <c r="G1850" s="67">
        <v>70</v>
      </c>
      <c r="H1850" s="67">
        <v>70</v>
      </c>
      <c r="I1850" s="72">
        <v>70</v>
      </c>
    </row>
    <row r="1851" spans="1:9">
      <c r="A1851" s="65">
        <v>310100027</v>
      </c>
      <c r="B1851" s="65" t="s">
        <v>2686</v>
      </c>
      <c r="C1851" s="66"/>
      <c r="D1851" s="67"/>
      <c r="E1851" s="67" t="s">
        <v>33</v>
      </c>
      <c r="F1851" s="67"/>
      <c r="G1851" s="67">
        <v>28</v>
      </c>
      <c r="H1851" s="67">
        <v>28</v>
      </c>
      <c r="I1851" s="72">
        <v>28</v>
      </c>
    </row>
    <row r="1852" ht="21" spans="1:9">
      <c r="A1852" s="65">
        <v>310100028</v>
      </c>
      <c r="B1852" s="65" t="s">
        <v>2687</v>
      </c>
      <c r="C1852" s="66" t="s">
        <v>2688</v>
      </c>
      <c r="D1852" s="67"/>
      <c r="E1852" s="67" t="s">
        <v>33</v>
      </c>
      <c r="F1852" s="67"/>
      <c r="G1852" s="67">
        <v>240</v>
      </c>
      <c r="H1852" s="67">
        <v>240</v>
      </c>
      <c r="I1852" s="72">
        <v>240</v>
      </c>
    </row>
    <row r="1853" ht="31.5" spans="1:9">
      <c r="A1853" s="65">
        <v>310100029</v>
      </c>
      <c r="B1853" s="65" t="s">
        <v>2689</v>
      </c>
      <c r="C1853" s="66" t="s">
        <v>2690</v>
      </c>
      <c r="D1853" s="67"/>
      <c r="E1853" s="67" t="s">
        <v>33</v>
      </c>
      <c r="F1853" s="67"/>
      <c r="G1853" s="67">
        <v>800</v>
      </c>
      <c r="H1853" s="67">
        <v>800</v>
      </c>
      <c r="I1853" s="72">
        <v>800</v>
      </c>
    </row>
    <row r="1854" ht="21" spans="1:9">
      <c r="A1854" s="65">
        <v>310100030</v>
      </c>
      <c r="B1854" s="65" t="s">
        <v>2691</v>
      </c>
      <c r="C1854" s="66" t="s">
        <v>2688</v>
      </c>
      <c r="D1854" s="67"/>
      <c r="E1854" s="67" t="s">
        <v>33</v>
      </c>
      <c r="F1854" s="67"/>
      <c r="G1854" s="67">
        <v>140</v>
      </c>
      <c r="H1854" s="67">
        <v>140</v>
      </c>
      <c r="I1854" s="72">
        <v>140</v>
      </c>
    </row>
    <row r="1855" ht="21" spans="1:9">
      <c r="A1855" s="65">
        <v>310100031</v>
      </c>
      <c r="B1855" s="65" t="s">
        <v>2692</v>
      </c>
      <c r="C1855" s="66" t="s">
        <v>2693</v>
      </c>
      <c r="D1855" s="67"/>
      <c r="E1855" s="67" t="s">
        <v>33</v>
      </c>
      <c r="F1855" s="67"/>
      <c r="G1855" s="67">
        <v>28</v>
      </c>
      <c r="H1855" s="67">
        <v>28</v>
      </c>
      <c r="I1855" s="67">
        <v>28</v>
      </c>
    </row>
    <row r="1856" ht="36" spans="1:9">
      <c r="A1856" s="103" t="s">
        <v>2694</v>
      </c>
      <c r="B1856" s="104" t="s">
        <v>2695</v>
      </c>
      <c r="C1856" s="104"/>
      <c r="D1856" s="104"/>
      <c r="E1856" s="104" t="s">
        <v>172</v>
      </c>
      <c r="F1856" s="105" t="s">
        <v>33</v>
      </c>
      <c r="G1856" s="67"/>
      <c r="H1856" s="67"/>
      <c r="I1856" s="67"/>
    </row>
    <row r="1857" ht="36" spans="1:9">
      <c r="A1857" s="103" t="s">
        <v>2696</v>
      </c>
      <c r="B1857" s="104" t="s">
        <v>2697</v>
      </c>
      <c r="C1857" s="104"/>
      <c r="D1857" s="104"/>
      <c r="E1857" s="104" t="s">
        <v>172</v>
      </c>
      <c r="F1857" s="105" t="s">
        <v>33</v>
      </c>
      <c r="G1857" s="67"/>
      <c r="H1857" s="67"/>
      <c r="I1857" s="67"/>
    </row>
    <row r="1858" spans="1:9">
      <c r="A1858" s="65">
        <v>310100032</v>
      </c>
      <c r="B1858" s="65" t="s">
        <v>2698</v>
      </c>
      <c r="C1858" s="66" t="s">
        <v>2699</v>
      </c>
      <c r="D1858" s="67"/>
      <c r="E1858" s="67" t="s">
        <v>33</v>
      </c>
      <c r="F1858" s="81"/>
      <c r="G1858" s="67">
        <v>85</v>
      </c>
      <c r="H1858" s="67">
        <v>85</v>
      </c>
      <c r="I1858" s="67">
        <v>85</v>
      </c>
    </row>
    <row r="1859" ht="29" customHeight="1" spans="1:9">
      <c r="A1859" s="65">
        <v>310100033</v>
      </c>
      <c r="B1859" s="65" t="s">
        <v>2700</v>
      </c>
      <c r="C1859" s="66" t="s">
        <v>2701</v>
      </c>
      <c r="D1859" s="67"/>
      <c r="E1859" s="67" t="s">
        <v>33</v>
      </c>
      <c r="F1859" s="67" t="s">
        <v>2702</v>
      </c>
      <c r="G1859" s="67">
        <v>180</v>
      </c>
      <c r="H1859" s="67">
        <v>180</v>
      </c>
      <c r="I1859" s="72">
        <v>180</v>
      </c>
    </row>
    <row r="1860" ht="29" customHeight="1" spans="1:9">
      <c r="A1860" s="119" t="s">
        <v>2703</v>
      </c>
      <c r="B1860" s="119" t="s">
        <v>2704</v>
      </c>
      <c r="C1860" s="119"/>
      <c r="D1860" s="120"/>
      <c r="E1860" s="120" t="s">
        <v>33</v>
      </c>
      <c r="F1860" s="119" t="s">
        <v>2705</v>
      </c>
      <c r="G1860" s="139">
        <v>126</v>
      </c>
      <c r="H1860" s="139">
        <v>126</v>
      </c>
      <c r="I1860" s="139">
        <v>126</v>
      </c>
    </row>
    <row r="1861" ht="29" customHeight="1" spans="1:9">
      <c r="A1861" s="119" t="s">
        <v>2706</v>
      </c>
      <c r="B1861" s="119" t="s">
        <v>2707</v>
      </c>
      <c r="C1861" s="119"/>
      <c r="D1861" s="120"/>
      <c r="E1861" s="120" t="s">
        <v>33</v>
      </c>
      <c r="F1861" s="195"/>
      <c r="G1861" s="139">
        <v>2520</v>
      </c>
      <c r="H1861" s="139">
        <v>2520</v>
      </c>
      <c r="I1861" s="139">
        <v>2520</v>
      </c>
    </row>
    <row r="1862" ht="52.5" spans="1:9">
      <c r="A1862" s="65">
        <v>310100034</v>
      </c>
      <c r="B1862" s="65" t="s">
        <v>2708</v>
      </c>
      <c r="C1862" s="66" t="s">
        <v>2709</v>
      </c>
      <c r="D1862" s="67"/>
      <c r="E1862" s="67" t="s">
        <v>33</v>
      </c>
      <c r="F1862" s="67" t="s">
        <v>2710</v>
      </c>
      <c r="G1862" s="67">
        <v>800</v>
      </c>
      <c r="H1862" s="67">
        <v>800</v>
      </c>
      <c r="I1862" s="67">
        <v>800</v>
      </c>
    </row>
    <row r="1863" ht="21" spans="1:9">
      <c r="A1863" s="65">
        <v>310100035</v>
      </c>
      <c r="B1863" s="65" t="s">
        <v>2711</v>
      </c>
      <c r="C1863" s="66"/>
      <c r="D1863" s="67"/>
      <c r="E1863" s="67" t="s">
        <v>33</v>
      </c>
      <c r="F1863" s="67"/>
      <c r="G1863" s="83" t="s">
        <v>123</v>
      </c>
      <c r="H1863" s="84"/>
      <c r="I1863" s="102"/>
    </row>
    <row r="1864" spans="1:9">
      <c r="A1864" s="65">
        <v>310100036</v>
      </c>
      <c r="B1864" s="65" t="s">
        <v>2712</v>
      </c>
      <c r="C1864" s="66"/>
      <c r="D1864" s="67"/>
      <c r="E1864" s="67" t="s">
        <v>33</v>
      </c>
      <c r="F1864" s="67"/>
      <c r="G1864" s="83" t="s">
        <v>123</v>
      </c>
      <c r="H1864" s="84"/>
      <c r="I1864" s="102"/>
    </row>
    <row r="1865" ht="63" spans="1:9">
      <c r="A1865" s="65">
        <v>310100037</v>
      </c>
      <c r="B1865" s="65" t="s">
        <v>2713</v>
      </c>
      <c r="C1865" s="66" t="s">
        <v>2714</v>
      </c>
      <c r="D1865" s="67"/>
      <c r="E1865" s="67" t="s">
        <v>33</v>
      </c>
      <c r="F1865" s="67"/>
      <c r="G1865" s="67" t="s">
        <v>123</v>
      </c>
      <c r="H1865" s="79"/>
      <c r="I1865" s="79"/>
    </row>
    <row r="1866" ht="24" spans="1:9">
      <c r="A1866" s="103">
        <v>310100053</v>
      </c>
      <c r="B1866" s="104" t="s">
        <v>2715</v>
      </c>
      <c r="C1866" s="104"/>
      <c r="D1866" s="104">
        <v>100</v>
      </c>
      <c r="E1866" s="104" t="s">
        <v>172</v>
      </c>
      <c r="F1866" s="105" t="s">
        <v>33</v>
      </c>
      <c r="G1866" s="67"/>
      <c r="H1866" s="79"/>
      <c r="I1866" s="79"/>
    </row>
    <row r="1867" ht="24" spans="1:9">
      <c r="A1867" s="103">
        <v>310100054</v>
      </c>
      <c r="B1867" s="104" t="s">
        <v>2716</v>
      </c>
      <c r="C1867" s="104"/>
      <c r="D1867" s="104">
        <v>100</v>
      </c>
      <c r="E1867" s="104" t="s">
        <v>172</v>
      </c>
      <c r="F1867" s="105" t="s">
        <v>33</v>
      </c>
      <c r="G1867" s="67"/>
      <c r="H1867" s="79"/>
      <c r="I1867" s="79"/>
    </row>
    <row r="1868" spans="1:9">
      <c r="A1868" s="62">
        <v>3102</v>
      </c>
      <c r="B1868" s="62" t="s">
        <v>2717</v>
      </c>
      <c r="C1868" s="66"/>
      <c r="D1868" s="67" t="s">
        <v>2718</v>
      </c>
      <c r="E1868" s="67"/>
      <c r="F1868" s="67"/>
      <c r="G1868" s="67"/>
      <c r="H1868" s="67"/>
      <c r="I1868" s="72"/>
    </row>
    <row r="1869" spans="1:9">
      <c r="A1869" s="62">
        <v>310201</v>
      </c>
      <c r="B1869" s="62" t="s">
        <v>2719</v>
      </c>
      <c r="C1869" s="66" t="s">
        <v>2720</v>
      </c>
      <c r="D1869" s="67"/>
      <c r="E1869" s="67"/>
      <c r="F1869" s="67"/>
      <c r="G1869" s="67"/>
      <c r="H1869" s="67"/>
      <c r="I1869" s="72"/>
    </row>
    <row r="1870" ht="21" spans="1:9">
      <c r="A1870" s="65">
        <v>310201001</v>
      </c>
      <c r="B1870" s="65" t="s">
        <v>2721</v>
      </c>
      <c r="C1870" s="66"/>
      <c r="D1870" s="67"/>
      <c r="E1870" s="67" t="s">
        <v>2722</v>
      </c>
      <c r="F1870" s="67"/>
      <c r="G1870" s="67">
        <v>10</v>
      </c>
      <c r="H1870" s="67">
        <v>10</v>
      </c>
      <c r="I1870" s="72">
        <v>10</v>
      </c>
    </row>
    <row r="1871" ht="21" spans="1:9">
      <c r="A1871" s="65">
        <v>310201002</v>
      </c>
      <c r="B1871" s="65" t="s">
        <v>2723</v>
      </c>
      <c r="C1871" s="66"/>
      <c r="D1871" s="67"/>
      <c r="E1871" s="67" t="s">
        <v>2722</v>
      </c>
      <c r="F1871" s="67"/>
      <c r="G1871" s="67">
        <v>10</v>
      </c>
      <c r="H1871" s="67">
        <v>10</v>
      </c>
      <c r="I1871" s="72">
        <v>10</v>
      </c>
    </row>
    <row r="1872" ht="21" spans="1:9">
      <c r="A1872" s="65">
        <v>310201003</v>
      </c>
      <c r="B1872" s="65" t="s">
        <v>2724</v>
      </c>
      <c r="C1872" s="66"/>
      <c r="D1872" s="67"/>
      <c r="E1872" s="67" t="s">
        <v>2722</v>
      </c>
      <c r="F1872" s="67"/>
      <c r="G1872" s="67">
        <v>28</v>
      </c>
      <c r="H1872" s="67">
        <v>28</v>
      </c>
      <c r="I1872" s="72">
        <v>28</v>
      </c>
    </row>
    <row r="1873" ht="21" spans="1:9">
      <c r="A1873" s="65">
        <v>310201004</v>
      </c>
      <c r="B1873" s="65" t="s">
        <v>2725</v>
      </c>
      <c r="C1873" s="66" t="s">
        <v>2726</v>
      </c>
      <c r="D1873" s="67"/>
      <c r="E1873" s="67" t="s">
        <v>2722</v>
      </c>
      <c r="F1873" s="67"/>
      <c r="G1873" s="67">
        <v>28</v>
      </c>
      <c r="H1873" s="67">
        <v>28</v>
      </c>
      <c r="I1873" s="72">
        <v>28</v>
      </c>
    </row>
    <row r="1874" ht="21" spans="1:9">
      <c r="A1874" s="65">
        <v>310201005</v>
      </c>
      <c r="B1874" s="65" t="s">
        <v>2727</v>
      </c>
      <c r="C1874" s="66" t="s">
        <v>2728</v>
      </c>
      <c r="D1874" s="67"/>
      <c r="E1874" s="67" t="s">
        <v>2722</v>
      </c>
      <c r="F1874" s="67"/>
      <c r="G1874" s="67">
        <v>28</v>
      </c>
      <c r="H1874" s="67">
        <v>28</v>
      </c>
      <c r="I1874" s="72">
        <v>28</v>
      </c>
    </row>
    <row r="1875" ht="21" spans="1:9">
      <c r="A1875" s="65">
        <v>310201006</v>
      </c>
      <c r="B1875" s="65" t="s">
        <v>2729</v>
      </c>
      <c r="C1875" s="66"/>
      <c r="D1875" s="67"/>
      <c r="E1875" s="67" t="s">
        <v>2722</v>
      </c>
      <c r="F1875" s="67"/>
      <c r="G1875" s="67">
        <v>28</v>
      </c>
      <c r="H1875" s="67">
        <v>28</v>
      </c>
      <c r="I1875" s="72">
        <v>28</v>
      </c>
    </row>
    <row r="1876" ht="21" spans="1:9">
      <c r="A1876" s="65">
        <v>310201007</v>
      </c>
      <c r="B1876" s="65" t="s">
        <v>2730</v>
      </c>
      <c r="C1876" s="66"/>
      <c r="D1876" s="67"/>
      <c r="E1876" s="67" t="s">
        <v>2722</v>
      </c>
      <c r="F1876" s="67"/>
      <c r="G1876" s="67">
        <v>28</v>
      </c>
      <c r="H1876" s="67">
        <v>28</v>
      </c>
      <c r="I1876" s="72">
        <v>28</v>
      </c>
    </row>
    <row r="1877" spans="1:9">
      <c r="A1877" s="62">
        <v>310202</v>
      </c>
      <c r="B1877" s="62" t="s">
        <v>2731</v>
      </c>
      <c r="C1877" s="66"/>
      <c r="D1877" s="67"/>
      <c r="E1877" s="67"/>
      <c r="F1877" s="67"/>
      <c r="G1877" s="67"/>
      <c r="H1877" s="67"/>
      <c r="I1877" s="72"/>
    </row>
    <row r="1878" ht="21" spans="1:9">
      <c r="A1878" s="65">
        <v>310202001</v>
      </c>
      <c r="B1878" s="65" t="s">
        <v>2732</v>
      </c>
      <c r="C1878" s="66" t="s">
        <v>2733</v>
      </c>
      <c r="D1878" s="67"/>
      <c r="E1878" s="67" t="s">
        <v>2722</v>
      </c>
      <c r="F1878" s="67"/>
      <c r="G1878" s="67">
        <v>50</v>
      </c>
      <c r="H1878" s="67">
        <v>50</v>
      </c>
      <c r="I1878" s="72">
        <v>50</v>
      </c>
    </row>
    <row r="1879" ht="21" spans="1:9">
      <c r="A1879" s="65">
        <v>310202002</v>
      </c>
      <c r="B1879" s="65" t="s">
        <v>2734</v>
      </c>
      <c r="C1879" s="66" t="s">
        <v>2735</v>
      </c>
      <c r="D1879" s="67"/>
      <c r="E1879" s="67" t="s">
        <v>2722</v>
      </c>
      <c r="F1879" s="67"/>
      <c r="G1879" s="67">
        <v>28</v>
      </c>
      <c r="H1879" s="67">
        <v>28</v>
      </c>
      <c r="I1879" s="72">
        <v>28</v>
      </c>
    </row>
    <row r="1880" spans="1:9">
      <c r="A1880" s="62">
        <v>310203</v>
      </c>
      <c r="B1880" s="62" t="s">
        <v>2736</v>
      </c>
      <c r="C1880" s="66"/>
      <c r="D1880" s="67"/>
      <c r="E1880" s="67"/>
      <c r="F1880" s="67"/>
      <c r="G1880" s="67"/>
      <c r="H1880" s="67"/>
      <c r="I1880" s="72"/>
    </row>
    <row r="1881" ht="31.5" spans="1:9">
      <c r="A1881" s="65">
        <v>310203001</v>
      </c>
      <c r="B1881" s="65" t="s">
        <v>2737</v>
      </c>
      <c r="C1881" s="66" t="s">
        <v>2738</v>
      </c>
      <c r="D1881" s="67"/>
      <c r="E1881" s="67" t="s">
        <v>2722</v>
      </c>
      <c r="F1881" s="67"/>
      <c r="G1881" s="67">
        <v>20</v>
      </c>
      <c r="H1881" s="67">
        <v>20</v>
      </c>
      <c r="I1881" s="72">
        <v>20</v>
      </c>
    </row>
    <row r="1882" ht="42" spans="1:9">
      <c r="A1882" s="65">
        <v>310203002</v>
      </c>
      <c r="B1882" s="65" t="s">
        <v>2739</v>
      </c>
      <c r="C1882" s="66" t="s">
        <v>2740</v>
      </c>
      <c r="D1882" s="67" t="s">
        <v>315</v>
      </c>
      <c r="E1882" s="67" t="s">
        <v>2722</v>
      </c>
      <c r="F1882" s="67"/>
      <c r="G1882" s="67">
        <v>28</v>
      </c>
      <c r="H1882" s="67">
        <v>28</v>
      </c>
      <c r="I1882" s="72">
        <v>28</v>
      </c>
    </row>
    <row r="1883" ht="52.5" spans="1:9">
      <c r="A1883" s="65">
        <v>310203003</v>
      </c>
      <c r="B1883" s="65" t="s">
        <v>2741</v>
      </c>
      <c r="C1883" s="66" t="s">
        <v>2742</v>
      </c>
      <c r="D1883" s="67"/>
      <c r="E1883" s="67" t="s">
        <v>2722</v>
      </c>
      <c r="F1883" s="67"/>
      <c r="G1883" s="67">
        <v>28</v>
      </c>
      <c r="H1883" s="67">
        <v>28</v>
      </c>
      <c r="I1883" s="72">
        <v>28</v>
      </c>
    </row>
    <row r="1884" ht="21" spans="1:9">
      <c r="A1884" s="65">
        <v>310203004</v>
      </c>
      <c r="B1884" s="65" t="s">
        <v>2743</v>
      </c>
      <c r="C1884" s="66" t="s">
        <v>2744</v>
      </c>
      <c r="D1884" s="67"/>
      <c r="E1884" s="67" t="s">
        <v>2722</v>
      </c>
      <c r="F1884" s="67"/>
      <c r="G1884" s="67">
        <v>28</v>
      </c>
      <c r="H1884" s="67">
        <v>28</v>
      </c>
      <c r="I1884" s="72">
        <v>28</v>
      </c>
    </row>
    <row r="1885" ht="21" spans="1:9">
      <c r="A1885" s="65">
        <v>310203005</v>
      </c>
      <c r="B1885" s="65" t="s">
        <v>2745</v>
      </c>
      <c r="C1885" s="66" t="s">
        <v>2746</v>
      </c>
      <c r="D1885" s="67"/>
      <c r="E1885" s="67" t="s">
        <v>2722</v>
      </c>
      <c r="F1885" s="67"/>
      <c r="G1885" s="67">
        <v>28</v>
      </c>
      <c r="H1885" s="67">
        <v>28</v>
      </c>
      <c r="I1885" s="72">
        <v>28</v>
      </c>
    </row>
    <row r="1886" spans="1:9">
      <c r="A1886" s="62">
        <v>310204</v>
      </c>
      <c r="B1886" s="62" t="s">
        <v>2747</v>
      </c>
      <c r="C1886" s="66"/>
      <c r="D1886" s="67"/>
      <c r="E1886" s="67"/>
      <c r="F1886" s="67"/>
      <c r="G1886" s="67"/>
      <c r="H1886" s="67"/>
      <c r="I1886" s="72"/>
    </row>
    <row r="1887" ht="21" spans="1:9">
      <c r="A1887" s="65">
        <v>310204001</v>
      </c>
      <c r="B1887" s="65" t="s">
        <v>2748</v>
      </c>
      <c r="C1887" s="66" t="s">
        <v>2749</v>
      </c>
      <c r="D1887" s="67"/>
      <c r="E1887" s="67" t="s">
        <v>2722</v>
      </c>
      <c r="F1887" s="67"/>
      <c r="G1887" s="67">
        <v>28</v>
      </c>
      <c r="H1887" s="67">
        <v>28</v>
      </c>
      <c r="I1887" s="72">
        <v>28</v>
      </c>
    </row>
    <row r="1888" ht="21" spans="1:9">
      <c r="A1888" s="65">
        <v>310204002</v>
      </c>
      <c r="B1888" s="65" t="s">
        <v>2750</v>
      </c>
      <c r="C1888" s="66" t="s">
        <v>2751</v>
      </c>
      <c r="D1888" s="67"/>
      <c r="E1888" s="67" t="s">
        <v>2722</v>
      </c>
      <c r="F1888" s="67"/>
      <c r="G1888" s="67">
        <v>28</v>
      </c>
      <c r="H1888" s="67">
        <v>28</v>
      </c>
      <c r="I1888" s="72">
        <v>28</v>
      </c>
    </row>
    <row r="1889" ht="31.5" spans="1:9">
      <c r="A1889" s="65">
        <v>310204003</v>
      </c>
      <c r="B1889" s="65" t="s">
        <v>2752</v>
      </c>
      <c r="C1889" s="66" t="s">
        <v>2753</v>
      </c>
      <c r="D1889" s="67"/>
      <c r="E1889" s="67" t="s">
        <v>2722</v>
      </c>
      <c r="F1889" s="67"/>
      <c r="G1889" s="67">
        <v>28</v>
      </c>
      <c r="H1889" s="67">
        <v>28</v>
      </c>
      <c r="I1889" s="72">
        <v>28</v>
      </c>
    </row>
    <row r="1890" ht="31.5" spans="1:9">
      <c r="A1890" s="65">
        <v>310204004</v>
      </c>
      <c r="B1890" s="65" t="s">
        <v>2754</v>
      </c>
      <c r="C1890" s="66" t="s">
        <v>2755</v>
      </c>
      <c r="D1890" s="67"/>
      <c r="E1890" s="67" t="s">
        <v>2722</v>
      </c>
      <c r="F1890" s="67"/>
      <c r="G1890" s="67">
        <v>28</v>
      </c>
      <c r="H1890" s="67">
        <v>28</v>
      </c>
      <c r="I1890" s="72">
        <v>28</v>
      </c>
    </row>
    <row r="1891" ht="21" spans="1:9">
      <c r="A1891" s="65">
        <v>310204005</v>
      </c>
      <c r="B1891" s="65" t="s">
        <v>2756</v>
      </c>
      <c r="C1891" s="66" t="s">
        <v>2757</v>
      </c>
      <c r="D1891" s="67"/>
      <c r="E1891" s="67" t="s">
        <v>2722</v>
      </c>
      <c r="F1891" s="67"/>
      <c r="G1891" s="67">
        <v>28</v>
      </c>
      <c r="H1891" s="67">
        <v>28</v>
      </c>
      <c r="I1891" s="72">
        <v>28</v>
      </c>
    </row>
    <row r="1892" ht="21" spans="1:9">
      <c r="A1892" s="65">
        <v>310204006</v>
      </c>
      <c r="B1892" s="65" t="s">
        <v>2758</v>
      </c>
      <c r="C1892" s="66" t="s">
        <v>2759</v>
      </c>
      <c r="D1892" s="67"/>
      <c r="E1892" s="67" t="s">
        <v>2722</v>
      </c>
      <c r="F1892" s="67"/>
      <c r="G1892" s="67">
        <v>28</v>
      </c>
      <c r="H1892" s="67">
        <v>28</v>
      </c>
      <c r="I1892" s="72">
        <v>28</v>
      </c>
    </row>
    <row r="1893" spans="1:9">
      <c r="A1893" s="62">
        <v>310205</v>
      </c>
      <c r="B1893" s="62" t="s">
        <v>2760</v>
      </c>
      <c r="C1893" s="66"/>
      <c r="D1893" s="67"/>
      <c r="E1893" s="67"/>
      <c r="F1893" s="67"/>
      <c r="G1893" s="67"/>
      <c r="H1893" s="67"/>
      <c r="I1893" s="72"/>
    </row>
    <row r="1894" ht="21" spans="1:9">
      <c r="A1894" s="65">
        <v>310205001</v>
      </c>
      <c r="B1894" s="65" t="s">
        <v>2761</v>
      </c>
      <c r="C1894" s="66" t="s">
        <v>2762</v>
      </c>
      <c r="D1894" s="67"/>
      <c r="E1894" s="67" t="s">
        <v>2722</v>
      </c>
      <c r="F1894" s="67"/>
      <c r="G1894" s="67">
        <v>43</v>
      </c>
      <c r="H1894" s="67">
        <v>43</v>
      </c>
      <c r="I1894" s="67">
        <v>43</v>
      </c>
    </row>
    <row r="1895" ht="21" spans="1:9">
      <c r="A1895" s="65">
        <v>310205002</v>
      </c>
      <c r="B1895" s="65" t="s">
        <v>2763</v>
      </c>
      <c r="C1895" s="66" t="s">
        <v>2764</v>
      </c>
      <c r="D1895" s="67"/>
      <c r="E1895" s="67" t="s">
        <v>2722</v>
      </c>
      <c r="F1895" s="67"/>
      <c r="G1895" s="67">
        <v>43</v>
      </c>
      <c r="H1895" s="67">
        <v>43</v>
      </c>
      <c r="I1895" s="67">
        <v>43</v>
      </c>
    </row>
    <row r="1896" ht="21" spans="1:9">
      <c r="A1896" s="65">
        <v>310205003</v>
      </c>
      <c r="B1896" s="65" t="s">
        <v>2765</v>
      </c>
      <c r="C1896" s="66" t="s">
        <v>2766</v>
      </c>
      <c r="D1896" s="67"/>
      <c r="E1896" s="67" t="s">
        <v>2722</v>
      </c>
      <c r="F1896" s="67"/>
      <c r="G1896" s="67">
        <v>40</v>
      </c>
      <c r="H1896" s="67">
        <v>40</v>
      </c>
      <c r="I1896" s="72">
        <v>40</v>
      </c>
    </row>
    <row r="1897" ht="31.5" spans="1:9">
      <c r="A1897" s="65">
        <v>310205004</v>
      </c>
      <c r="B1897" s="65" t="s">
        <v>2767</v>
      </c>
      <c r="C1897" s="66" t="s">
        <v>2768</v>
      </c>
      <c r="D1897" s="67" t="s">
        <v>315</v>
      </c>
      <c r="E1897" s="67" t="s">
        <v>2722</v>
      </c>
      <c r="F1897" s="67"/>
      <c r="G1897" s="67">
        <v>68</v>
      </c>
      <c r="H1897" s="67">
        <v>68</v>
      </c>
      <c r="I1897" s="72">
        <v>68</v>
      </c>
    </row>
    <row r="1898" ht="21" spans="1:9">
      <c r="A1898" s="65">
        <v>310205005</v>
      </c>
      <c r="B1898" s="65" t="s">
        <v>2769</v>
      </c>
      <c r="C1898" s="66" t="s">
        <v>2770</v>
      </c>
      <c r="D1898" s="67"/>
      <c r="E1898" s="67" t="s">
        <v>2722</v>
      </c>
      <c r="F1898" s="67"/>
      <c r="G1898" s="67">
        <v>79</v>
      </c>
      <c r="H1898" s="67">
        <v>79</v>
      </c>
      <c r="I1898" s="72">
        <v>79</v>
      </c>
    </row>
    <row r="1899" ht="21" spans="1:9">
      <c r="A1899" s="65">
        <v>310205006</v>
      </c>
      <c r="B1899" s="65" t="s">
        <v>2771</v>
      </c>
      <c r="C1899" s="66" t="s">
        <v>2772</v>
      </c>
      <c r="D1899" s="67"/>
      <c r="E1899" s="67" t="s">
        <v>2722</v>
      </c>
      <c r="F1899" s="67"/>
      <c r="G1899" s="67">
        <v>120</v>
      </c>
      <c r="H1899" s="67">
        <v>120</v>
      </c>
      <c r="I1899" s="72">
        <v>120</v>
      </c>
    </row>
    <row r="1900" ht="21" spans="1:9">
      <c r="A1900" s="65">
        <v>310205007</v>
      </c>
      <c r="B1900" s="65" t="s">
        <v>2773</v>
      </c>
      <c r="C1900" s="66" t="s">
        <v>2774</v>
      </c>
      <c r="D1900" s="67"/>
      <c r="E1900" s="67" t="s">
        <v>2722</v>
      </c>
      <c r="F1900" s="67" t="s">
        <v>315</v>
      </c>
      <c r="G1900" s="67">
        <v>108</v>
      </c>
      <c r="H1900" s="67">
        <v>108</v>
      </c>
      <c r="I1900" s="67">
        <v>108</v>
      </c>
    </row>
    <row r="1901" spans="1:9">
      <c r="A1901" s="65">
        <v>310205008</v>
      </c>
      <c r="B1901" s="65" t="s">
        <v>2775</v>
      </c>
      <c r="C1901" s="66" t="s">
        <v>2776</v>
      </c>
      <c r="D1901" s="67"/>
      <c r="E1901" s="67" t="s">
        <v>2777</v>
      </c>
      <c r="F1901" s="67" t="s">
        <v>2778</v>
      </c>
      <c r="G1901" s="67">
        <v>260</v>
      </c>
      <c r="H1901" s="67">
        <v>260</v>
      </c>
      <c r="I1901" s="72">
        <v>260</v>
      </c>
    </row>
    <row r="1902" ht="21" spans="1:9">
      <c r="A1902" s="65">
        <v>310205009</v>
      </c>
      <c r="B1902" s="65" t="s">
        <v>2779</v>
      </c>
      <c r="C1902" s="66" t="s">
        <v>2780</v>
      </c>
      <c r="D1902" s="67" t="s">
        <v>2781</v>
      </c>
      <c r="E1902" s="67" t="s">
        <v>2782</v>
      </c>
      <c r="F1902" s="67" t="s">
        <v>2783</v>
      </c>
      <c r="G1902" s="67">
        <v>135</v>
      </c>
      <c r="H1902" s="67">
        <v>135</v>
      </c>
      <c r="I1902" s="72">
        <v>135</v>
      </c>
    </row>
    <row r="1903" spans="1:9">
      <c r="A1903" s="65">
        <v>310205010</v>
      </c>
      <c r="B1903" s="65" t="s">
        <v>2784</v>
      </c>
      <c r="C1903" s="66"/>
      <c r="D1903" s="67"/>
      <c r="E1903" s="67" t="s">
        <v>928</v>
      </c>
      <c r="F1903" s="67"/>
      <c r="G1903" s="83" t="s">
        <v>123</v>
      </c>
      <c r="H1903" s="84"/>
      <c r="I1903" s="102"/>
    </row>
    <row r="1904" spans="1:9">
      <c r="A1904" s="62">
        <v>310206</v>
      </c>
      <c r="B1904" s="62" t="s">
        <v>2785</v>
      </c>
      <c r="C1904" s="66"/>
      <c r="D1904" s="67"/>
      <c r="E1904" s="67"/>
      <c r="F1904" s="67"/>
      <c r="G1904" s="67"/>
      <c r="H1904" s="67"/>
      <c r="I1904" s="72"/>
    </row>
    <row r="1905" ht="21" spans="1:9">
      <c r="A1905" s="65">
        <v>310206001</v>
      </c>
      <c r="B1905" s="65" t="s">
        <v>2786</v>
      </c>
      <c r="C1905" s="66" t="s">
        <v>2787</v>
      </c>
      <c r="D1905" s="67"/>
      <c r="E1905" s="67" t="s">
        <v>2722</v>
      </c>
      <c r="F1905" s="67"/>
      <c r="G1905" s="67">
        <v>57</v>
      </c>
      <c r="H1905" s="67">
        <v>57</v>
      </c>
      <c r="I1905" s="67">
        <v>57</v>
      </c>
    </row>
    <row r="1906" ht="21" spans="1:9">
      <c r="A1906" s="65">
        <v>310206002</v>
      </c>
      <c r="B1906" s="65" t="s">
        <v>2788</v>
      </c>
      <c r="C1906" s="66" t="s">
        <v>2789</v>
      </c>
      <c r="D1906" s="67"/>
      <c r="E1906" s="67" t="s">
        <v>2722</v>
      </c>
      <c r="F1906" s="67"/>
      <c r="G1906" s="67">
        <v>28</v>
      </c>
      <c r="H1906" s="67">
        <v>28</v>
      </c>
      <c r="I1906" s="72">
        <v>28</v>
      </c>
    </row>
    <row r="1907" ht="21" spans="1:9">
      <c r="A1907" s="65">
        <v>310206003</v>
      </c>
      <c r="B1907" s="65" t="s">
        <v>2790</v>
      </c>
      <c r="C1907" s="66" t="s">
        <v>2791</v>
      </c>
      <c r="D1907" s="67"/>
      <c r="E1907" s="67" t="s">
        <v>2722</v>
      </c>
      <c r="F1907" s="67"/>
      <c r="G1907" s="67">
        <v>43</v>
      </c>
      <c r="H1907" s="67">
        <v>43</v>
      </c>
      <c r="I1907" s="67">
        <v>43</v>
      </c>
    </row>
    <row r="1908" ht="31.5" spans="1:9">
      <c r="A1908" s="65">
        <v>310206004</v>
      </c>
      <c r="B1908" s="65" t="s">
        <v>2792</v>
      </c>
      <c r="C1908" s="66" t="s">
        <v>2793</v>
      </c>
      <c r="D1908" s="67"/>
      <c r="E1908" s="67" t="s">
        <v>2722</v>
      </c>
      <c r="F1908" s="67"/>
      <c r="G1908" s="67">
        <v>28</v>
      </c>
      <c r="H1908" s="67">
        <v>28</v>
      </c>
      <c r="I1908" s="72">
        <v>28</v>
      </c>
    </row>
    <row r="1909" ht="21" spans="1:9">
      <c r="A1909" s="65">
        <v>310206005</v>
      </c>
      <c r="B1909" s="65" t="s">
        <v>2794</v>
      </c>
      <c r="C1909" s="66" t="s">
        <v>2795</v>
      </c>
      <c r="D1909" s="67"/>
      <c r="E1909" s="67" t="s">
        <v>2722</v>
      </c>
      <c r="F1909" s="67"/>
      <c r="G1909" s="67">
        <v>28</v>
      </c>
      <c r="H1909" s="67">
        <v>28</v>
      </c>
      <c r="I1909" s="72">
        <v>28</v>
      </c>
    </row>
    <row r="1910" ht="21" spans="1:9">
      <c r="A1910" s="65">
        <v>310206006</v>
      </c>
      <c r="B1910" s="65" t="s">
        <v>2796</v>
      </c>
      <c r="C1910" s="66" t="s">
        <v>2797</v>
      </c>
      <c r="D1910" s="67"/>
      <c r="E1910" s="67" t="s">
        <v>2722</v>
      </c>
      <c r="F1910" s="67"/>
      <c r="G1910" s="67">
        <v>42</v>
      </c>
      <c r="H1910" s="67">
        <v>42</v>
      </c>
      <c r="I1910" s="67">
        <v>42</v>
      </c>
    </row>
    <row r="1911" ht="21" spans="1:9">
      <c r="A1911" s="65">
        <v>310206007</v>
      </c>
      <c r="B1911" s="65" t="s">
        <v>2798</v>
      </c>
      <c r="C1911" s="66" t="s">
        <v>2799</v>
      </c>
      <c r="D1911" s="67"/>
      <c r="E1911" s="67" t="s">
        <v>2722</v>
      </c>
      <c r="F1911" s="67"/>
      <c r="G1911" s="67">
        <v>48</v>
      </c>
      <c r="H1911" s="67">
        <v>48</v>
      </c>
      <c r="I1911" s="72">
        <v>48</v>
      </c>
    </row>
    <row r="1912" ht="21" spans="1:9">
      <c r="A1912" s="65">
        <v>310206008</v>
      </c>
      <c r="B1912" s="65" t="s">
        <v>2800</v>
      </c>
      <c r="C1912" s="66" t="s">
        <v>2801</v>
      </c>
      <c r="D1912" s="67"/>
      <c r="E1912" s="67" t="s">
        <v>2722</v>
      </c>
      <c r="F1912" s="67"/>
      <c r="G1912" s="67">
        <v>40</v>
      </c>
      <c r="H1912" s="67">
        <v>40</v>
      </c>
      <c r="I1912" s="72">
        <v>40</v>
      </c>
    </row>
    <row r="1913" ht="21" spans="1:9">
      <c r="A1913" s="65">
        <v>310206009</v>
      </c>
      <c r="B1913" s="65" t="s">
        <v>2802</v>
      </c>
      <c r="C1913" s="66" t="s">
        <v>2803</v>
      </c>
      <c r="D1913" s="67"/>
      <c r="E1913" s="67" t="s">
        <v>2722</v>
      </c>
      <c r="F1913" s="67"/>
      <c r="G1913" s="67">
        <v>68</v>
      </c>
      <c r="H1913" s="67">
        <v>68</v>
      </c>
      <c r="I1913" s="72">
        <v>68</v>
      </c>
    </row>
    <row r="1914" ht="21" spans="1:9">
      <c r="A1914" s="65">
        <v>310206010</v>
      </c>
      <c r="B1914" s="65" t="s">
        <v>2804</v>
      </c>
      <c r="C1914" s="66" t="s">
        <v>2805</v>
      </c>
      <c r="D1914" s="67"/>
      <c r="E1914" s="67" t="s">
        <v>2722</v>
      </c>
      <c r="F1914" s="67"/>
      <c r="G1914" s="67">
        <v>79</v>
      </c>
      <c r="H1914" s="67">
        <v>79</v>
      </c>
      <c r="I1914" s="72">
        <v>79</v>
      </c>
    </row>
    <row r="1915" ht="21" spans="1:9">
      <c r="A1915" s="65">
        <v>310206011</v>
      </c>
      <c r="B1915" s="65" t="s">
        <v>2806</v>
      </c>
      <c r="C1915" s="66" t="s">
        <v>2803</v>
      </c>
      <c r="D1915" s="67"/>
      <c r="E1915" s="67" t="s">
        <v>2722</v>
      </c>
      <c r="F1915" s="67"/>
      <c r="G1915" s="67">
        <v>90</v>
      </c>
      <c r="H1915" s="67">
        <v>90</v>
      </c>
      <c r="I1915" s="72">
        <v>90</v>
      </c>
    </row>
    <row r="1916" ht="21" spans="1:9">
      <c r="A1916" s="65">
        <v>310206012</v>
      </c>
      <c r="B1916" s="65" t="s">
        <v>2807</v>
      </c>
      <c r="C1916" s="66" t="s">
        <v>2808</v>
      </c>
      <c r="D1916" s="67"/>
      <c r="E1916" s="67" t="s">
        <v>2722</v>
      </c>
      <c r="F1916" s="67"/>
      <c r="G1916" s="67">
        <v>70</v>
      </c>
      <c r="H1916" s="67">
        <v>70</v>
      </c>
      <c r="I1916" s="72">
        <v>70</v>
      </c>
    </row>
    <row r="1917" spans="1:9">
      <c r="A1917" s="62">
        <v>310207</v>
      </c>
      <c r="B1917" s="62" t="s">
        <v>2809</v>
      </c>
      <c r="C1917" s="66"/>
      <c r="D1917" s="67"/>
      <c r="E1917" s="67"/>
      <c r="F1917" s="67"/>
      <c r="G1917" s="67"/>
      <c r="H1917" s="67"/>
      <c r="I1917" s="72"/>
    </row>
    <row r="1918" ht="21" spans="1:9">
      <c r="A1918" s="65">
        <v>310207001</v>
      </c>
      <c r="B1918" s="65" t="s">
        <v>2810</v>
      </c>
      <c r="C1918" s="66" t="s">
        <v>2811</v>
      </c>
      <c r="D1918" s="67"/>
      <c r="E1918" s="67" t="s">
        <v>2722</v>
      </c>
      <c r="F1918" s="67"/>
      <c r="G1918" s="67">
        <v>56</v>
      </c>
      <c r="H1918" s="67">
        <v>56</v>
      </c>
      <c r="I1918" s="72">
        <v>56</v>
      </c>
    </row>
    <row r="1919" ht="21" spans="1:9">
      <c r="A1919" s="65">
        <v>310207002</v>
      </c>
      <c r="B1919" s="65" t="s">
        <v>2812</v>
      </c>
      <c r="C1919" s="66" t="s">
        <v>2813</v>
      </c>
      <c r="D1919" s="67"/>
      <c r="E1919" s="67" t="s">
        <v>2722</v>
      </c>
      <c r="F1919" s="67"/>
      <c r="G1919" s="67">
        <v>60</v>
      </c>
      <c r="H1919" s="67">
        <v>60</v>
      </c>
      <c r="I1919" s="72">
        <v>60</v>
      </c>
    </row>
    <row r="1920" ht="21" spans="1:9">
      <c r="A1920" s="65">
        <v>310207003</v>
      </c>
      <c r="B1920" s="65" t="s">
        <v>2814</v>
      </c>
      <c r="C1920" s="66" t="s">
        <v>2815</v>
      </c>
      <c r="D1920" s="67"/>
      <c r="E1920" s="67" t="s">
        <v>2722</v>
      </c>
      <c r="F1920" s="67"/>
      <c r="G1920" s="67">
        <v>75</v>
      </c>
      <c r="H1920" s="67">
        <v>75</v>
      </c>
      <c r="I1920" s="72">
        <v>75</v>
      </c>
    </row>
    <row r="1921" ht="21" spans="1:9">
      <c r="A1921" s="65">
        <v>310207004</v>
      </c>
      <c r="B1921" s="65" t="s">
        <v>2816</v>
      </c>
      <c r="C1921" s="66" t="s">
        <v>2817</v>
      </c>
      <c r="D1921" s="67"/>
      <c r="E1921" s="67" t="s">
        <v>2722</v>
      </c>
      <c r="F1921" s="67"/>
      <c r="G1921" s="67">
        <v>38</v>
      </c>
      <c r="H1921" s="67">
        <v>38</v>
      </c>
      <c r="I1921" s="72">
        <v>38</v>
      </c>
    </row>
    <row r="1922" ht="21" spans="1:9">
      <c r="A1922" s="65">
        <v>310207005</v>
      </c>
      <c r="B1922" s="65" t="s">
        <v>2818</v>
      </c>
      <c r="C1922" s="66" t="s">
        <v>2819</v>
      </c>
      <c r="D1922" s="67"/>
      <c r="E1922" s="67" t="s">
        <v>2722</v>
      </c>
      <c r="F1922" s="67"/>
      <c r="G1922" s="67">
        <v>38</v>
      </c>
      <c r="H1922" s="67">
        <v>38</v>
      </c>
      <c r="I1922" s="72">
        <v>38</v>
      </c>
    </row>
    <row r="1923" ht="21" spans="1:9">
      <c r="A1923" s="65">
        <v>310207006</v>
      </c>
      <c r="B1923" s="65" t="s">
        <v>2820</v>
      </c>
      <c r="C1923" s="66" t="s">
        <v>2819</v>
      </c>
      <c r="D1923" s="67"/>
      <c r="E1923" s="67" t="s">
        <v>2722</v>
      </c>
      <c r="F1923" s="67"/>
      <c r="G1923" s="67">
        <v>38</v>
      </c>
      <c r="H1923" s="67">
        <v>38</v>
      </c>
      <c r="I1923" s="72">
        <v>38</v>
      </c>
    </row>
    <row r="1924" spans="1:9">
      <c r="A1924" s="62">
        <v>310208</v>
      </c>
      <c r="B1924" s="62" t="s">
        <v>2821</v>
      </c>
      <c r="C1924" s="66"/>
      <c r="D1924" s="67"/>
      <c r="E1924" s="67"/>
      <c r="F1924" s="67"/>
      <c r="G1924" s="67"/>
      <c r="H1924" s="67"/>
      <c r="I1924" s="72"/>
    </row>
    <row r="1925" ht="21" spans="1:9">
      <c r="A1925" s="65">
        <v>310208001</v>
      </c>
      <c r="B1925" s="65" t="s">
        <v>2822</v>
      </c>
      <c r="C1925" s="66"/>
      <c r="D1925" s="67" t="s">
        <v>2823</v>
      </c>
      <c r="E1925" s="67" t="s">
        <v>151</v>
      </c>
      <c r="F1925" s="67"/>
      <c r="G1925" s="67">
        <v>4</v>
      </c>
      <c r="H1925" s="67">
        <v>4</v>
      </c>
      <c r="I1925" s="72">
        <v>4</v>
      </c>
    </row>
    <row r="1926" ht="21" spans="1:9">
      <c r="A1926" s="65">
        <v>310208002</v>
      </c>
      <c r="B1926" s="65" t="s">
        <v>2824</v>
      </c>
      <c r="C1926" s="66" t="s">
        <v>2825</v>
      </c>
      <c r="D1926" s="67"/>
      <c r="E1926" s="67" t="s">
        <v>2722</v>
      </c>
      <c r="F1926" s="67"/>
      <c r="G1926" s="67">
        <v>59</v>
      </c>
      <c r="H1926" s="67">
        <v>59</v>
      </c>
      <c r="I1926" s="72">
        <v>59</v>
      </c>
    </row>
    <row r="1927" ht="24" spans="1:9">
      <c r="A1927" s="103">
        <v>310208006</v>
      </c>
      <c r="B1927" s="104" t="s">
        <v>2826</v>
      </c>
      <c r="C1927" s="104"/>
      <c r="D1927" s="104">
        <v>100</v>
      </c>
      <c r="E1927" s="104" t="s">
        <v>172</v>
      </c>
      <c r="F1927" s="105" t="s">
        <v>2827</v>
      </c>
      <c r="G1927" s="178"/>
      <c r="H1927" s="67"/>
      <c r="I1927" s="72"/>
    </row>
    <row r="1928" spans="1:9">
      <c r="A1928" s="62">
        <v>3103</v>
      </c>
      <c r="B1928" s="62" t="s">
        <v>2828</v>
      </c>
      <c r="C1928" s="66"/>
      <c r="D1928" s="67"/>
      <c r="E1928" s="67"/>
      <c r="F1928" s="67"/>
      <c r="G1928" s="67"/>
      <c r="H1928" s="67"/>
      <c r="I1928" s="72"/>
    </row>
    <row r="1929" ht="21" spans="1:9">
      <c r="A1929" s="65">
        <v>310300001</v>
      </c>
      <c r="B1929" s="65" t="s">
        <v>2829</v>
      </c>
      <c r="C1929" s="66" t="s">
        <v>2830</v>
      </c>
      <c r="D1929" s="67"/>
      <c r="E1929" s="67" t="s">
        <v>33</v>
      </c>
      <c r="F1929" s="67"/>
      <c r="G1929" s="67">
        <v>1</v>
      </c>
      <c r="H1929" s="67">
        <v>1</v>
      </c>
      <c r="I1929" s="72">
        <v>1</v>
      </c>
    </row>
    <row r="1930" ht="22.5" spans="1:9">
      <c r="A1930" s="65">
        <v>310300002</v>
      </c>
      <c r="B1930" s="65" t="s">
        <v>2831</v>
      </c>
      <c r="C1930" s="66" t="s">
        <v>2832</v>
      </c>
      <c r="D1930" s="67"/>
      <c r="E1930" s="67" t="s">
        <v>928</v>
      </c>
      <c r="F1930" s="138" t="s">
        <v>2833</v>
      </c>
      <c r="G1930" s="67">
        <v>2</v>
      </c>
      <c r="H1930" s="67">
        <v>2</v>
      </c>
      <c r="I1930" s="72">
        <v>2</v>
      </c>
    </row>
    <row r="1931" spans="1:9">
      <c r="A1931" s="65">
        <v>310300003</v>
      </c>
      <c r="B1931" s="65" t="s">
        <v>2834</v>
      </c>
      <c r="C1931" s="66"/>
      <c r="D1931" s="67"/>
      <c r="E1931" s="67" t="s">
        <v>33</v>
      </c>
      <c r="F1931" s="67"/>
      <c r="G1931" s="67">
        <v>2</v>
      </c>
      <c r="H1931" s="67">
        <v>2</v>
      </c>
      <c r="I1931" s="72">
        <v>2</v>
      </c>
    </row>
    <row r="1932" spans="1:9">
      <c r="A1932" s="65">
        <v>310300004</v>
      </c>
      <c r="B1932" s="65" t="s">
        <v>2835</v>
      </c>
      <c r="C1932" s="66"/>
      <c r="D1932" s="67"/>
      <c r="E1932" s="67" t="s">
        <v>33</v>
      </c>
      <c r="F1932" s="67"/>
      <c r="G1932" s="67">
        <v>20</v>
      </c>
      <c r="H1932" s="67">
        <v>20</v>
      </c>
      <c r="I1932" s="72">
        <v>20</v>
      </c>
    </row>
    <row r="1933" ht="22.5" spans="1:9">
      <c r="A1933" s="65">
        <v>310300005</v>
      </c>
      <c r="B1933" s="65" t="s">
        <v>2836</v>
      </c>
      <c r="C1933" s="138" t="s">
        <v>2837</v>
      </c>
      <c r="D1933" s="67"/>
      <c r="E1933" s="67" t="s">
        <v>33</v>
      </c>
      <c r="F1933" s="67"/>
      <c r="G1933" s="67"/>
      <c r="H1933" s="67"/>
      <c r="I1933" s="72"/>
    </row>
    <row r="1934" ht="11.25" spans="1:9">
      <c r="A1934" s="119" t="s">
        <v>2838</v>
      </c>
      <c r="B1934" s="119" t="s">
        <v>2839</v>
      </c>
      <c r="C1934" s="173"/>
      <c r="D1934" s="120"/>
      <c r="E1934" s="120" t="s">
        <v>33</v>
      </c>
      <c r="F1934" s="119"/>
      <c r="G1934" s="120">
        <v>10</v>
      </c>
      <c r="H1934" s="120">
        <v>10</v>
      </c>
      <c r="I1934" s="162">
        <v>10</v>
      </c>
    </row>
    <row r="1935" ht="11.25" spans="1:9">
      <c r="A1935" s="138" t="s">
        <v>2840</v>
      </c>
      <c r="B1935" s="138" t="s">
        <v>2841</v>
      </c>
      <c r="C1935" s="138"/>
      <c r="D1935" s="139"/>
      <c r="E1935" s="139" t="s">
        <v>33</v>
      </c>
      <c r="F1935" s="195"/>
      <c r="G1935" s="139">
        <v>110</v>
      </c>
      <c r="H1935" s="139">
        <v>110</v>
      </c>
      <c r="I1935" s="139">
        <v>110</v>
      </c>
    </row>
    <row r="1936" ht="21" spans="1:9">
      <c r="A1936" s="65">
        <v>310300006</v>
      </c>
      <c r="B1936" s="65" t="s">
        <v>2842</v>
      </c>
      <c r="C1936" s="66"/>
      <c r="D1936" s="67"/>
      <c r="E1936" s="67" t="s">
        <v>33</v>
      </c>
      <c r="F1936" s="67"/>
      <c r="G1936" s="67">
        <v>4</v>
      </c>
      <c r="H1936" s="67">
        <v>4</v>
      </c>
      <c r="I1936" s="72">
        <v>4</v>
      </c>
    </row>
    <row r="1937" ht="22.5" spans="1:9">
      <c r="A1937" s="65">
        <v>310300007</v>
      </c>
      <c r="B1937" s="65" t="s">
        <v>2843</v>
      </c>
      <c r="C1937" s="66" t="s">
        <v>2844</v>
      </c>
      <c r="D1937" s="67"/>
      <c r="E1937" s="67" t="s">
        <v>928</v>
      </c>
      <c r="F1937" s="138" t="s">
        <v>2845</v>
      </c>
      <c r="G1937" s="145" t="s">
        <v>53</v>
      </c>
      <c r="H1937" s="146"/>
      <c r="I1937" s="111"/>
    </row>
    <row r="1938" spans="1:9">
      <c r="A1938" s="65">
        <v>310300008</v>
      </c>
      <c r="B1938" s="65" t="s">
        <v>2846</v>
      </c>
      <c r="C1938" s="66"/>
      <c r="D1938" s="67"/>
      <c r="E1938" s="67" t="s">
        <v>33</v>
      </c>
      <c r="F1938" s="67"/>
      <c r="G1938" s="145" t="s">
        <v>53</v>
      </c>
      <c r="H1938" s="146"/>
      <c r="I1938" s="111"/>
    </row>
    <row r="1939" ht="21" spans="1:9">
      <c r="A1939" s="65">
        <v>310300009</v>
      </c>
      <c r="B1939" s="65" t="s">
        <v>2847</v>
      </c>
      <c r="C1939" s="66" t="s">
        <v>2848</v>
      </c>
      <c r="D1939" s="67"/>
      <c r="E1939" s="67" t="s">
        <v>33</v>
      </c>
      <c r="F1939" s="67"/>
      <c r="G1939" s="145" t="s">
        <v>53</v>
      </c>
      <c r="H1939" s="146"/>
      <c r="I1939" s="111"/>
    </row>
    <row r="1940" spans="1:9">
      <c r="A1940" s="65">
        <v>310300010</v>
      </c>
      <c r="B1940" s="65" t="s">
        <v>2849</v>
      </c>
      <c r="C1940" s="66"/>
      <c r="D1940" s="67"/>
      <c r="E1940" s="67" t="s">
        <v>33</v>
      </c>
      <c r="F1940" s="67"/>
      <c r="G1940" s="67">
        <v>5</v>
      </c>
      <c r="H1940" s="67">
        <v>5</v>
      </c>
      <c r="I1940" s="67">
        <v>5</v>
      </c>
    </row>
    <row r="1941" spans="1:9">
      <c r="A1941" s="65">
        <v>310300011</v>
      </c>
      <c r="B1941" s="65" t="s">
        <v>2850</v>
      </c>
      <c r="C1941" s="66" t="s">
        <v>2851</v>
      </c>
      <c r="D1941" s="67"/>
      <c r="E1941" s="67" t="s">
        <v>33</v>
      </c>
      <c r="F1941" s="67"/>
      <c r="G1941" s="67">
        <v>5</v>
      </c>
      <c r="H1941" s="67">
        <v>5</v>
      </c>
      <c r="I1941" s="72">
        <v>5</v>
      </c>
    </row>
    <row r="1942" spans="1:9">
      <c r="A1942" s="65">
        <v>310300012</v>
      </c>
      <c r="B1942" s="65" t="s">
        <v>2852</v>
      </c>
      <c r="C1942" s="66"/>
      <c r="D1942" s="67"/>
      <c r="E1942" s="67" t="s">
        <v>33</v>
      </c>
      <c r="F1942" s="67"/>
      <c r="G1942" s="67">
        <v>10</v>
      </c>
      <c r="H1942" s="67">
        <v>10</v>
      </c>
      <c r="I1942" s="72">
        <v>10</v>
      </c>
    </row>
    <row r="1943" ht="21" spans="1:9">
      <c r="A1943" s="65">
        <v>310300013</v>
      </c>
      <c r="B1943" s="65" t="s">
        <v>2853</v>
      </c>
      <c r="C1943" s="66" t="s">
        <v>2854</v>
      </c>
      <c r="D1943" s="67"/>
      <c r="E1943" s="67" t="s">
        <v>33</v>
      </c>
      <c r="F1943" s="67"/>
      <c r="G1943" s="67">
        <v>15</v>
      </c>
      <c r="H1943" s="67">
        <v>15</v>
      </c>
      <c r="I1943" s="67">
        <v>15</v>
      </c>
    </row>
    <row r="1944" spans="1:9">
      <c r="A1944" s="65">
        <v>310300014</v>
      </c>
      <c r="B1944" s="65" t="s">
        <v>2855</v>
      </c>
      <c r="C1944" s="66"/>
      <c r="D1944" s="67"/>
      <c r="E1944" s="67" t="s">
        <v>33</v>
      </c>
      <c r="F1944" s="67"/>
      <c r="G1944" s="67">
        <v>10</v>
      </c>
      <c r="H1944" s="67">
        <v>10</v>
      </c>
      <c r="I1944" s="72">
        <v>10</v>
      </c>
    </row>
    <row r="1945" spans="1:9">
      <c r="A1945" s="65">
        <v>310300015</v>
      </c>
      <c r="B1945" s="65" t="s">
        <v>2856</v>
      </c>
      <c r="C1945" s="66"/>
      <c r="D1945" s="67"/>
      <c r="E1945" s="67" t="s">
        <v>33</v>
      </c>
      <c r="F1945" s="67"/>
      <c r="G1945" s="67">
        <v>5</v>
      </c>
      <c r="H1945" s="67">
        <v>5</v>
      </c>
      <c r="I1945" s="72">
        <v>5</v>
      </c>
    </row>
    <row r="1946" spans="1:9">
      <c r="A1946" s="65">
        <v>310300016</v>
      </c>
      <c r="B1946" s="65" t="s">
        <v>2857</v>
      </c>
      <c r="C1946" s="66"/>
      <c r="D1946" s="67"/>
      <c r="E1946" s="67" t="s">
        <v>33</v>
      </c>
      <c r="F1946" s="67"/>
      <c r="G1946" s="67">
        <v>5</v>
      </c>
      <c r="H1946" s="67">
        <v>5</v>
      </c>
      <c r="I1946" s="72">
        <v>5</v>
      </c>
    </row>
    <row r="1947" spans="1:9">
      <c r="A1947" s="65">
        <v>310300017</v>
      </c>
      <c r="B1947" s="65" t="s">
        <v>2858</v>
      </c>
      <c r="C1947" s="66"/>
      <c r="D1947" s="67"/>
      <c r="E1947" s="67" t="s">
        <v>33</v>
      </c>
      <c r="F1947" s="67"/>
      <c r="G1947" s="67">
        <v>7</v>
      </c>
      <c r="H1947" s="67">
        <v>7</v>
      </c>
      <c r="I1947" s="72">
        <v>7</v>
      </c>
    </row>
    <row r="1948" ht="21" spans="1:9">
      <c r="A1948" s="65">
        <v>310300018</v>
      </c>
      <c r="B1948" s="65" t="s">
        <v>2859</v>
      </c>
      <c r="C1948" s="66" t="s">
        <v>2860</v>
      </c>
      <c r="D1948" s="67"/>
      <c r="E1948" s="67" t="s">
        <v>33</v>
      </c>
      <c r="F1948" s="67"/>
      <c r="G1948" s="67">
        <v>10</v>
      </c>
      <c r="H1948" s="67">
        <v>10</v>
      </c>
      <c r="I1948" s="72">
        <v>10</v>
      </c>
    </row>
    <row r="1949" ht="21" spans="1:9">
      <c r="A1949" s="65">
        <v>310300019</v>
      </c>
      <c r="B1949" s="65" t="s">
        <v>2861</v>
      </c>
      <c r="C1949" s="66" t="s">
        <v>2862</v>
      </c>
      <c r="D1949" s="67"/>
      <c r="E1949" s="67" t="s">
        <v>33</v>
      </c>
      <c r="F1949" s="67"/>
      <c r="G1949" s="67">
        <v>20</v>
      </c>
      <c r="H1949" s="67">
        <v>20</v>
      </c>
      <c r="I1949" s="72">
        <v>20</v>
      </c>
    </row>
    <row r="1950" ht="22.5" spans="1:9">
      <c r="A1950" s="65">
        <v>310300020</v>
      </c>
      <c r="B1950" s="65" t="s">
        <v>2863</v>
      </c>
      <c r="C1950" s="66" t="s">
        <v>2864</v>
      </c>
      <c r="D1950" s="67"/>
      <c r="E1950" s="67" t="s">
        <v>928</v>
      </c>
      <c r="F1950" s="138" t="s">
        <v>2865</v>
      </c>
      <c r="G1950" s="67">
        <v>4</v>
      </c>
      <c r="H1950" s="67">
        <v>4</v>
      </c>
      <c r="I1950" s="72">
        <v>4</v>
      </c>
    </row>
    <row r="1951" spans="1:9">
      <c r="A1951" s="65">
        <v>310300021</v>
      </c>
      <c r="B1951" s="65" t="s">
        <v>2866</v>
      </c>
      <c r="C1951" s="66"/>
      <c r="D1951" s="67"/>
      <c r="E1951" s="67" t="s">
        <v>33</v>
      </c>
      <c r="F1951" s="67"/>
      <c r="G1951" s="67">
        <v>9</v>
      </c>
      <c r="H1951" s="67">
        <v>9</v>
      </c>
      <c r="I1951" s="72">
        <v>9</v>
      </c>
    </row>
    <row r="1952" spans="1:9">
      <c r="A1952" s="65">
        <v>310300022</v>
      </c>
      <c r="B1952" s="65" t="s">
        <v>2867</v>
      </c>
      <c r="C1952" s="66" t="s">
        <v>2868</v>
      </c>
      <c r="D1952" s="67"/>
      <c r="E1952" s="67" t="s">
        <v>33</v>
      </c>
      <c r="F1952" s="67"/>
      <c r="G1952" s="67">
        <v>25</v>
      </c>
      <c r="H1952" s="67">
        <v>25</v>
      </c>
      <c r="I1952" s="72">
        <v>25</v>
      </c>
    </row>
    <row r="1953" spans="1:9">
      <c r="A1953" s="65">
        <v>310300023</v>
      </c>
      <c r="B1953" s="65" t="s">
        <v>2869</v>
      </c>
      <c r="C1953" s="66"/>
      <c r="D1953" s="67"/>
      <c r="E1953" s="67" t="s">
        <v>33</v>
      </c>
      <c r="F1953" s="67"/>
      <c r="G1953" s="67">
        <v>10</v>
      </c>
      <c r="H1953" s="67">
        <v>10</v>
      </c>
      <c r="I1953" s="72">
        <v>10</v>
      </c>
    </row>
    <row r="1954" spans="1:9">
      <c r="A1954" s="65">
        <v>310300024</v>
      </c>
      <c r="B1954" s="65" t="s">
        <v>2870</v>
      </c>
      <c r="C1954" s="66"/>
      <c r="D1954" s="67"/>
      <c r="E1954" s="67" t="s">
        <v>33</v>
      </c>
      <c r="F1954" s="67"/>
      <c r="G1954" s="67">
        <v>5</v>
      </c>
      <c r="H1954" s="67">
        <v>5</v>
      </c>
      <c r="I1954" s="72">
        <v>5</v>
      </c>
    </row>
    <row r="1955" spans="1:9">
      <c r="A1955" s="65">
        <v>310300025</v>
      </c>
      <c r="B1955" s="65" t="s">
        <v>2871</v>
      </c>
      <c r="C1955" s="66"/>
      <c r="D1955" s="67"/>
      <c r="E1955" s="67" t="s">
        <v>33</v>
      </c>
      <c r="F1955" s="67"/>
      <c r="G1955" s="67">
        <v>5</v>
      </c>
      <c r="H1955" s="67">
        <v>5</v>
      </c>
      <c r="I1955" s="72">
        <v>5</v>
      </c>
    </row>
    <row r="1956" spans="1:9">
      <c r="A1956" s="65">
        <v>310300026</v>
      </c>
      <c r="B1956" s="65" t="s">
        <v>2872</v>
      </c>
      <c r="C1956" s="66"/>
      <c r="D1956" s="67"/>
      <c r="E1956" s="67" t="s">
        <v>33</v>
      </c>
      <c r="F1956" s="67"/>
      <c r="G1956" s="67">
        <v>8</v>
      </c>
      <c r="H1956" s="67">
        <v>8</v>
      </c>
      <c r="I1956" s="72">
        <v>8</v>
      </c>
    </row>
    <row r="1957" ht="22.5" spans="1:9">
      <c r="A1957" s="65">
        <v>310300027</v>
      </c>
      <c r="B1957" s="65" t="s">
        <v>2873</v>
      </c>
      <c r="C1957" s="138" t="s">
        <v>2874</v>
      </c>
      <c r="D1957" s="139" t="s">
        <v>2875</v>
      </c>
      <c r="E1957" s="67" t="s">
        <v>33</v>
      </c>
      <c r="F1957" s="67"/>
      <c r="G1957" s="67">
        <v>10</v>
      </c>
      <c r="H1957" s="67">
        <v>10</v>
      </c>
      <c r="I1957" s="72">
        <v>10</v>
      </c>
    </row>
    <row r="1958" spans="1:9">
      <c r="A1958" s="65">
        <v>310300028</v>
      </c>
      <c r="B1958" s="65" t="s">
        <v>2876</v>
      </c>
      <c r="C1958" s="66"/>
      <c r="D1958" s="67"/>
      <c r="E1958" s="67" t="s">
        <v>33</v>
      </c>
      <c r="F1958" s="67"/>
      <c r="G1958" s="67">
        <v>8</v>
      </c>
      <c r="H1958" s="67">
        <v>8</v>
      </c>
      <c r="I1958" s="72">
        <v>8</v>
      </c>
    </row>
    <row r="1959" spans="1:9">
      <c r="A1959" s="65">
        <v>310300029</v>
      </c>
      <c r="B1959" s="65" t="s">
        <v>2877</v>
      </c>
      <c r="C1959" s="66"/>
      <c r="D1959" s="67"/>
      <c r="E1959" s="67" t="s">
        <v>33</v>
      </c>
      <c r="F1959" s="67"/>
      <c r="G1959" s="67">
        <v>8</v>
      </c>
      <c r="H1959" s="67">
        <v>8</v>
      </c>
      <c r="I1959" s="72">
        <v>8</v>
      </c>
    </row>
    <row r="1960" spans="1:9">
      <c r="A1960" s="65">
        <v>310300030</v>
      </c>
      <c r="B1960" s="65" t="s">
        <v>2878</v>
      </c>
      <c r="C1960" s="66" t="s">
        <v>2879</v>
      </c>
      <c r="D1960" s="67"/>
      <c r="E1960" s="67" t="s">
        <v>33</v>
      </c>
      <c r="F1960" s="67"/>
      <c r="G1960" s="67">
        <v>5</v>
      </c>
      <c r="H1960" s="67">
        <v>5</v>
      </c>
      <c r="I1960" s="72">
        <v>5</v>
      </c>
    </row>
    <row r="1961" ht="21" spans="1:9">
      <c r="A1961" s="65">
        <v>310300031</v>
      </c>
      <c r="B1961" s="65" t="s">
        <v>2880</v>
      </c>
      <c r="C1961" s="66" t="s">
        <v>2881</v>
      </c>
      <c r="D1961" s="67"/>
      <c r="E1961" s="67" t="s">
        <v>33</v>
      </c>
      <c r="F1961" s="67" t="s">
        <v>2882</v>
      </c>
      <c r="G1961" s="67">
        <v>45</v>
      </c>
      <c r="H1961" s="67">
        <v>45</v>
      </c>
      <c r="I1961" s="72">
        <v>45</v>
      </c>
    </row>
    <row r="1962" spans="1:9">
      <c r="A1962" s="65">
        <v>310300032</v>
      </c>
      <c r="B1962" s="65" t="s">
        <v>2883</v>
      </c>
      <c r="C1962" s="66"/>
      <c r="D1962" s="67"/>
      <c r="E1962" s="67" t="s">
        <v>442</v>
      </c>
      <c r="F1962" s="67"/>
      <c r="G1962" s="67">
        <v>8</v>
      </c>
      <c r="H1962" s="67">
        <v>8</v>
      </c>
      <c r="I1962" s="67">
        <v>8</v>
      </c>
    </row>
    <row r="1963" spans="1:9">
      <c r="A1963" s="65">
        <v>310300033</v>
      </c>
      <c r="B1963" s="65" t="s">
        <v>2884</v>
      </c>
      <c r="C1963" s="66"/>
      <c r="D1963" s="67"/>
      <c r="E1963" s="67" t="s">
        <v>33</v>
      </c>
      <c r="F1963" s="67"/>
      <c r="G1963" s="67">
        <v>5</v>
      </c>
      <c r="H1963" s="67">
        <v>5</v>
      </c>
      <c r="I1963" s="72">
        <v>5</v>
      </c>
    </row>
    <row r="1964" spans="1:9">
      <c r="A1964" s="65">
        <v>310300034</v>
      </c>
      <c r="B1964" s="65" t="s">
        <v>2885</v>
      </c>
      <c r="C1964" s="66"/>
      <c r="D1964" s="67"/>
      <c r="E1964" s="67" t="s">
        <v>33</v>
      </c>
      <c r="F1964" s="67"/>
      <c r="G1964" s="67">
        <v>10</v>
      </c>
      <c r="H1964" s="67">
        <v>10</v>
      </c>
      <c r="I1964" s="72">
        <v>10</v>
      </c>
    </row>
    <row r="1965" ht="22.5" spans="1:9">
      <c r="A1965" s="65">
        <v>310300035</v>
      </c>
      <c r="B1965" s="65" t="s">
        <v>2886</v>
      </c>
      <c r="C1965" s="66"/>
      <c r="D1965" s="67"/>
      <c r="E1965" s="67" t="s">
        <v>33</v>
      </c>
      <c r="F1965" s="138" t="s">
        <v>2887</v>
      </c>
      <c r="G1965" s="67">
        <v>8</v>
      </c>
      <c r="H1965" s="67">
        <v>8</v>
      </c>
      <c r="I1965" s="72">
        <v>8</v>
      </c>
    </row>
    <row r="1966" spans="1:9">
      <c r="A1966" s="65">
        <v>310300036</v>
      </c>
      <c r="B1966" s="65" t="s">
        <v>2888</v>
      </c>
      <c r="C1966" s="66"/>
      <c r="D1966" s="67"/>
      <c r="E1966" s="67" t="s">
        <v>442</v>
      </c>
      <c r="F1966" s="81"/>
      <c r="G1966" s="67">
        <v>5</v>
      </c>
      <c r="H1966" s="67">
        <v>5</v>
      </c>
      <c r="I1966" s="67">
        <v>5</v>
      </c>
    </row>
    <row r="1967" spans="1:9">
      <c r="A1967" s="65">
        <v>310300037</v>
      </c>
      <c r="B1967" s="65" t="s">
        <v>2889</v>
      </c>
      <c r="C1967" s="66" t="s">
        <v>2890</v>
      </c>
      <c r="D1967" s="67"/>
      <c r="E1967" s="67" t="s">
        <v>33</v>
      </c>
      <c r="F1967" s="67"/>
      <c r="G1967" s="67">
        <v>17</v>
      </c>
      <c r="H1967" s="67">
        <v>17</v>
      </c>
      <c r="I1967" s="72">
        <v>17</v>
      </c>
    </row>
    <row r="1968" spans="1:9">
      <c r="A1968" s="65">
        <v>310300038</v>
      </c>
      <c r="B1968" s="65" t="s">
        <v>2891</v>
      </c>
      <c r="C1968" s="66"/>
      <c r="D1968" s="67"/>
      <c r="E1968" s="67" t="s">
        <v>33</v>
      </c>
      <c r="F1968" s="67"/>
      <c r="G1968" s="67">
        <v>8</v>
      </c>
      <c r="H1968" s="67">
        <v>8</v>
      </c>
      <c r="I1968" s="72">
        <v>8</v>
      </c>
    </row>
    <row r="1969" ht="21" spans="1:9">
      <c r="A1969" s="65">
        <v>310300039</v>
      </c>
      <c r="B1969" s="65" t="s">
        <v>2892</v>
      </c>
      <c r="C1969" s="66"/>
      <c r="D1969" s="67"/>
      <c r="E1969" s="67" t="s">
        <v>2893</v>
      </c>
      <c r="F1969" s="138" t="s">
        <v>2894</v>
      </c>
      <c r="G1969" s="67">
        <v>20</v>
      </c>
      <c r="H1969" s="67">
        <v>20</v>
      </c>
      <c r="I1969" s="72">
        <v>20</v>
      </c>
    </row>
    <row r="1970" ht="21" spans="1:9">
      <c r="A1970" s="65">
        <v>310300040</v>
      </c>
      <c r="B1970" s="65" t="s">
        <v>2895</v>
      </c>
      <c r="C1970" s="66"/>
      <c r="D1970" s="67"/>
      <c r="E1970" s="67" t="s">
        <v>2893</v>
      </c>
      <c r="F1970" s="67" t="s">
        <v>2894</v>
      </c>
      <c r="G1970" s="67">
        <v>70</v>
      </c>
      <c r="H1970" s="67">
        <v>70</v>
      </c>
      <c r="I1970" s="72">
        <v>70</v>
      </c>
    </row>
    <row r="1971" spans="1:9">
      <c r="A1971" s="65">
        <v>310300041</v>
      </c>
      <c r="B1971" s="65" t="s">
        <v>2896</v>
      </c>
      <c r="C1971" s="66"/>
      <c r="D1971" s="67"/>
      <c r="E1971" s="67" t="s">
        <v>33</v>
      </c>
      <c r="F1971" s="67" t="s">
        <v>2897</v>
      </c>
      <c r="G1971" s="67">
        <v>70</v>
      </c>
      <c r="H1971" s="67">
        <v>70</v>
      </c>
      <c r="I1971" s="72">
        <v>70</v>
      </c>
    </row>
    <row r="1972" ht="11.25" spans="1:9">
      <c r="A1972" s="65">
        <v>310300042</v>
      </c>
      <c r="B1972" s="65" t="s">
        <v>2898</v>
      </c>
      <c r="C1972" s="119" t="s">
        <v>2899</v>
      </c>
      <c r="D1972" s="67"/>
      <c r="E1972" s="67" t="s">
        <v>33</v>
      </c>
      <c r="F1972" s="67"/>
      <c r="G1972" s="67">
        <v>20</v>
      </c>
      <c r="H1972" s="67">
        <v>20</v>
      </c>
      <c r="I1972" s="72">
        <v>20</v>
      </c>
    </row>
    <row r="1973" spans="1:9">
      <c r="A1973" s="65">
        <v>310300043</v>
      </c>
      <c r="B1973" s="65" t="s">
        <v>2900</v>
      </c>
      <c r="C1973" s="66"/>
      <c r="D1973" s="67"/>
      <c r="E1973" s="67" t="s">
        <v>33</v>
      </c>
      <c r="F1973" s="67"/>
      <c r="G1973" s="67">
        <v>8</v>
      </c>
      <c r="H1973" s="67">
        <v>8</v>
      </c>
      <c r="I1973" s="72">
        <v>8</v>
      </c>
    </row>
    <row r="1974" spans="1:9">
      <c r="A1974" s="65">
        <v>310300044</v>
      </c>
      <c r="B1974" s="65" t="s">
        <v>2901</v>
      </c>
      <c r="C1974" s="66" t="s">
        <v>2902</v>
      </c>
      <c r="D1974" s="67"/>
      <c r="E1974" s="67" t="s">
        <v>33</v>
      </c>
      <c r="F1974" s="67"/>
      <c r="G1974" s="67">
        <v>20</v>
      </c>
      <c r="H1974" s="67">
        <v>20</v>
      </c>
      <c r="I1974" s="72">
        <v>20</v>
      </c>
    </row>
    <row r="1975" spans="1:9">
      <c r="A1975" s="65">
        <v>310300045</v>
      </c>
      <c r="B1975" s="65" t="s">
        <v>2903</v>
      </c>
      <c r="C1975" s="66"/>
      <c r="D1975" s="67"/>
      <c r="E1975" s="67" t="s">
        <v>33</v>
      </c>
      <c r="F1975" s="67" t="s">
        <v>2904</v>
      </c>
      <c r="G1975" s="67">
        <v>43</v>
      </c>
      <c r="H1975" s="67">
        <v>43</v>
      </c>
      <c r="I1975" s="67">
        <v>43</v>
      </c>
    </row>
    <row r="1976" ht="21" spans="1:9">
      <c r="A1976" s="65">
        <v>310300046</v>
      </c>
      <c r="B1976" s="65" t="s">
        <v>2905</v>
      </c>
      <c r="C1976" s="66" t="s">
        <v>2906</v>
      </c>
      <c r="D1976" s="67"/>
      <c r="E1976" s="67" t="s">
        <v>33</v>
      </c>
      <c r="F1976" s="67"/>
      <c r="G1976" s="67">
        <v>10</v>
      </c>
      <c r="H1976" s="67">
        <v>10</v>
      </c>
      <c r="I1976" s="72">
        <v>10</v>
      </c>
    </row>
    <row r="1977" spans="1:9">
      <c r="A1977" s="65">
        <v>310300047</v>
      </c>
      <c r="B1977" s="65" t="s">
        <v>2907</v>
      </c>
      <c r="C1977" s="66"/>
      <c r="D1977" s="67"/>
      <c r="E1977" s="67" t="s">
        <v>33</v>
      </c>
      <c r="F1977" s="67"/>
      <c r="G1977" s="67">
        <v>10</v>
      </c>
      <c r="H1977" s="67">
        <v>10</v>
      </c>
      <c r="I1977" s="72">
        <v>10</v>
      </c>
    </row>
    <row r="1978" spans="1:9">
      <c r="A1978" s="65">
        <v>310300048</v>
      </c>
      <c r="B1978" s="65" t="s">
        <v>2908</v>
      </c>
      <c r="C1978" s="66"/>
      <c r="D1978" s="67"/>
      <c r="E1978" s="67" t="s">
        <v>33</v>
      </c>
      <c r="F1978" s="67"/>
      <c r="G1978" s="67">
        <v>8</v>
      </c>
      <c r="H1978" s="67">
        <v>8</v>
      </c>
      <c r="I1978" s="72">
        <v>8</v>
      </c>
    </row>
    <row r="1979" spans="1:9">
      <c r="A1979" s="65">
        <v>310300049</v>
      </c>
      <c r="B1979" s="65" t="s">
        <v>2909</v>
      </c>
      <c r="C1979" s="66" t="s">
        <v>2910</v>
      </c>
      <c r="D1979" s="67"/>
      <c r="E1979" s="67" t="s">
        <v>33</v>
      </c>
      <c r="F1979" s="67"/>
      <c r="G1979" s="67">
        <v>15</v>
      </c>
      <c r="H1979" s="67">
        <v>15</v>
      </c>
      <c r="I1979" s="72">
        <v>15</v>
      </c>
    </row>
    <row r="1980" spans="1:9">
      <c r="A1980" s="65">
        <v>310300050</v>
      </c>
      <c r="B1980" s="65" t="s">
        <v>2911</v>
      </c>
      <c r="C1980" s="66"/>
      <c r="D1980" s="67"/>
      <c r="E1980" s="67" t="s">
        <v>33</v>
      </c>
      <c r="F1980" s="67"/>
      <c r="G1980" s="67">
        <v>16</v>
      </c>
      <c r="H1980" s="67">
        <v>16</v>
      </c>
      <c r="I1980" s="72">
        <v>16</v>
      </c>
    </row>
    <row r="1981" spans="1:9">
      <c r="A1981" s="65">
        <v>310300051</v>
      </c>
      <c r="B1981" s="65" t="s">
        <v>2912</v>
      </c>
      <c r="C1981" s="66"/>
      <c r="D1981" s="67"/>
      <c r="E1981" s="67" t="s">
        <v>33</v>
      </c>
      <c r="F1981" s="67"/>
      <c r="G1981" s="67">
        <v>25</v>
      </c>
      <c r="H1981" s="67">
        <v>25</v>
      </c>
      <c r="I1981" s="67">
        <v>25</v>
      </c>
    </row>
    <row r="1982" spans="1:9">
      <c r="A1982" s="65">
        <v>310300052</v>
      </c>
      <c r="B1982" s="65" t="s">
        <v>2913</v>
      </c>
      <c r="C1982" s="66"/>
      <c r="D1982" s="67"/>
      <c r="E1982" s="67" t="s">
        <v>442</v>
      </c>
      <c r="F1982" s="67"/>
      <c r="G1982" s="67">
        <v>25</v>
      </c>
      <c r="H1982" s="67">
        <v>25</v>
      </c>
      <c r="I1982" s="67">
        <v>25</v>
      </c>
    </row>
    <row r="1983" spans="1:9">
      <c r="A1983" s="65">
        <v>310300053</v>
      </c>
      <c r="B1983" s="65" t="s">
        <v>2914</v>
      </c>
      <c r="C1983" s="66"/>
      <c r="D1983" s="67"/>
      <c r="E1983" s="67" t="s">
        <v>442</v>
      </c>
      <c r="F1983" s="67"/>
      <c r="G1983" s="67">
        <v>15</v>
      </c>
      <c r="H1983" s="67">
        <v>15</v>
      </c>
      <c r="I1983" s="72">
        <v>15</v>
      </c>
    </row>
    <row r="1984" ht="24" spans="1:9">
      <c r="A1984" s="103" t="s">
        <v>2915</v>
      </c>
      <c r="B1984" s="104" t="s">
        <v>2916</v>
      </c>
      <c r="C1984" s="104"/>
      <c r="D1984" s="104"/>
      <c r="E1984" s="104" t="s">
        <v>172</v>
      </c>
      <c r="F1984" s="105" t="s">
        <v>442</v>
      </c>
      <c r="G1984" s="178"/>
      <c r="H1984" s="67"/>
      <c r="I1984" s="72"/>
    </row>
    <row r="1985" ht="21" spans="1:9">
      <c r="A1985" s="65">
        <v>310300054</v>
      </c>
      <c r="B1985" s="65" t="s">
        <v>2917</v>
      </c>
      <c r="C1985" s="66" t="s">
        <v>2918</v>
      </c>
      <c r="D1985" s="67"/>
      <c r="E1985" s="67" t="s">
        <v>442</v>
      </c>
      <c r="F1985" s="67"/>
      <c r="G1985" s="81"/>
      <c r="H1985" s="81"/>
      <c r="I1985" s="81"/>
    </row>
    <row r="1986" ht="21" spans="1:9">
      <c r="A1986" s="65">
        <v>310300055</v>
      </c>
      <c r="B1986" s="65" t="s">
        <v>2919</v>
      </c>
      <c r="C1986" s="66" t="s">
        <v>315</v>
      </c>
      <c r="D1986" s="67"/>
      <c r="E1986" s="67" t="s">
        <v>33</v>
      </c>
      <c r="F1986" s="67"/>
      <c r="G1986" s="67">
        <v>30</v>
      </c>
      <c r="H1986" s="67">
        <v>30</v>
      </c>
      <c r="I1986" s="72">
        <v>30</v>
      </c>
    </row>
    <row r="1987" ht="11.25" spans="1:9">
      <c r="A1987" s="65">
        <v>310300056</v>
      </c>
      <c r="B1987" s="65" t="s">
        <v>2920</v>
      </c>
      <c r="C1987" s="138" t="s">
        <v>2921</v>
      </c>
      <c r="D1987" s="67"/>
      <c r="E1987" s="67" t="s">
        <v>33</v>
      </c>
      <c r="F1987" s="67"/>
      <c r="G1987" s="67">
        <v>13</v>
      </c>
      <c r="H1987" s="67">
        <v>13</v>
      </c>
      <c r="I1987" s="72">
        <v>13</v>
      </c>
    </row>
    <row r="1988" ht="21" spans="1:9">
      <c r="A1988" s="65">
        <v>310300057</v>
      </c>
      <c r="B1988" s="65" t="s">
        <v>2922</v>
      </c>
      <c r="C1988" s="66"/>
      <c r="D1988" s="67"/>
      <c r="E1988" s="67" t="s">
        <v>33</v>
      </c>
      <c r="F1988" s="67"/>
      <c r="G1988" s="67">
        <v>90</v>
      </c>
      <c r="H1988" s="67">
        <v>90</v>
      </c>
      <c r="I1988" s="67">
        <v>90</v>
      </c>
    </row>
    <row r="1989" ht="21" spans="1:9">
      <c r="A1989" s="65">
        <v>310300058</v>
      </c>
      <c r="B1989" s="65" t="s">
        <v>2923</v>
      </c>
      <c r="C1989" s="66" t="s">
        <v>2924</v>
      </c>
      <c r="D1989" s="67"/>
      <c r="E1989" s="67" t="s">
        <v>33</v>
      </c>
      <c r="F1989" s="67"/>
      <c r="G1989" s="67">
        <v>20</v>
      </c>
      <c r="H1989" s="67">
        <v>20</v>
      </c>
      <c r="I1989" s="72">
        <v>20</v>
      </c>
    </row>
    <row r="1990" ht="21" spans="1:9">
      <c r="A1990" s="65">
        <v>310300059</v>
      </c>
      <c r="B1990" s="65" t="s">
        <v>2925</v>
      </c>
      <c r="C1990" s="66"/>
      <c r="D1990" s="67"/>
      <c r="E1990" s="67" t="s">
        <v>33</v>
      </c>
      <c r="F1990" s="67"/>
      <c r="G1990" s="67">
        <v>128</v>
      </c>
      <c r="H1990" s="67">
        <v>128</v>
      </c>
      <c r="I1990" s="72">
        <v>128</v>
      </c>
    </row>
    <row r="1991" spans="1:9">
      <c r="A1991" s="65">
        <v>310300060</v>
      </c>
      <c r="B1991" s="65" t="s">
        <v>2926</v>
      </c>
      <c r="C1991" s="66"/>
      <c r="D1991" s="67"/>
      <c r="E1991" s="67" t="s">
        <v>33</v>
      </c>
      <c r="F1991" s="67"/>
      <c r="G1991" s="67">
        <v>50</v>
      </c>
      <c r="H1991" s="67">
        <v>50</v>
      </c>
      <c r="I1991" s="72">
        <v>50</v>
      </c>
    </row>
    <row r="1992" spans="1:9">
      <c r="A1992" s="65">
        <v>310300061</v>
      </c>
      <c r="B1992" s="65" t="s">
        <v>2927</v>
      </c>
      <c r="C1992" s="66"/>
      <c r="D1992" s="67"/>
      <c r="E1992" s="67" t="s">
        <v>33</v>
      </c>
      <c r="F1992" s="67"/>
      <c r="G1992" s="67">
        <v>40</v>
      </c>
      <c r="H1992" s="67">
        <v>40</v>
      </c>
      <c r="I1992" s="72">
        <v>40</v>
      </c>
    </row>
    <row r="1993" spans="1:9">
      <c r="A1993" s="65">
        <v>310300062</v>
      </c>
      <c r="B1993" s="65" t="s">
        <v>2928</v>
      </c>
      <c r="C1993" s="66"/>
      <c r="D1993" s="67"/>
      <c r="E1993" s="67" t="s">
        <v>33</v>
      </c>
      <c r="F1993" s="67"/>
      <c r="G1993" s="67">
        <v>30</v>
      </c>
      <c r="H1993" s="67">
        <v>30</v>
      </c>
      <c r="I1993" s="72">
        <v>30</v>
      </c>
    </row>
    <row r="1994" ht="21" spans="1:9">
      <c r="A1994" s="65">
        <v>310300063</v>
      </c>
      <c r="B1994" s="65" t="s">
        <v>2929</v>
      </c>
      <c r="C1994" s="66"/>
      <c r="D1994" s="67"/>
      <c r="E1994" s="67" t="s">
        <v>442</v>
      </c>
      <c r="F1994" s="67"/>
      <c r="G1994" s="67">
        <v>85</v>
      </c>
      <c r="H1994" s="67">
        <v>85</v>
      </c>
      <c r="I1994" s="72">
        <v>85</v>
      </c>
    </row>
    <row r="1995" ht="21" spans="1:9">
      <c r="A1995" s="133">
        <v>310300064</v>
      </c>
      <c r="B1995" s="65" t="s">
        <v>2930</v>
      </c>
      <c r="C1995" s="66" t="s">
        <v>2931</v>
      </c>
      <c r="D1995" s="67"/>
      <c r="E1995" s="67" t="s">
        <v>442</v>
      </c>
      <c r="F1995" s="80"/>
      <c r="G1995" s="78">
        <v>150</v>
      </c>
      <c r="H1995" s="78">
        <v>150</v>
      </c>
      <c r="I1995" s="72">
        <v>105</v>
      </c>
    </row>
    <row r="1996" ht="21" spans="1:9">
      <c r="A1996" s="65">
        <v>310300065</v>
      </c>
      <c r="B1996" s="65" t="s">
        <v>2932</v>
      </c>
      <c r="C1996" s="66" t="s">
        <v>2933</v>
      </c>
      <c r="D1996" s="67"/>
      <c r="E1996" s="67" t="s">
        <v>442</v>
      </c>
      <c r="F1996" s="67"/>
      <c r="G1996" s="67">
        <v>85</v>
      </c>
      <c r="H1996" s="67">
        <v>85</v>
      </c>
      <c r="I1996" s="67">
        <v>85</v>
      </c>
    </row>
    <row r="1997" spans="1:9">
      <c r="A1997" s="65">
        <v>310300066</v>
      </c>
      <c r="B1997" s="65" t="s">
        <v>2934</v>
      </c>
      <c r="C1997" s="66"/>
      <c r="D1997" s="67"/>
      <c r="E1997" s="67" t="s">
        <v>33</v>
      </c>
      <c r="F1997" s="67"/>
      <c r="G1997" s="67">
        <v>85</v>
      </c>
      <c r="H1997" s="67">
        <v>85</v>
      </c>
      <c r="I1997" s="72">
        <v>85</v>
      </c>
    </row>
    <row r="1998" spans="1:9">
      <c r="A1998" s="65">
        <v>310300067</v>
      </c>
      <c r="B1998" s="65" t="s">
        <v>2935</v>
      </c>
      <c r="C1998" s="66" t="s">
        <v>2936</v>
      </c>
      <c r="D1998" s="67"/>
      <c r="E1998" s="67" t="s">
        <v>33</v>
      </c>
      <c r="F1998" s="67"/>
      <c r="G1998" s="67">
        <v>69</v>
      </c>
      <c r="H1998" s="67">
        <v>69</v>
      </c>
      <c r="I1998" s="67">
        <v>69</v>
      </c>
    </row>
    <row r="1999" spans="1:9">
      <c r="A1999" s="65">
        <v>310300068</v>
      </c>
      <c r="B1999" s="65" t="s">
        <v>2937</v>
      </c>
      <c r="C1999" s="66" t="s">
        <v>2938</v>
      </c>
      <c r="D1999" s="67"/>
      <c r="E1999" s="67" t="s">
        <v>33</v>
      </c>
      <c r="F1999" s="67"/>
      <c r="G1999" s="67">
        <v>69</v>
      </c>
      <c r="H1999" s="67">
        <v>69</v>
      </c>
      <c r="I1999" s="67">
        <v>69</v>
      </c>
    </row>
    <row r="2000" spans="1:9">
      <c r="A2000" s="65">
        <v>310300069</v>
      </c>
      <c r="B2000" s="65" t="s">
        <v>2939</v>
      </c>
      <c r="C2000" s="66" t="s">
        <v>2940</v>
      </c>
      <c r="D2000" s="67"/>
      <c r="E2000" s="67" t="s">
        <v>33</v>
      </c>
      <c r="F2000" s="67"/>
      <c r="G2000" s="67">
        <v>20</v>
      </c>
      <c r="H2000" s="67">
        <v>20</v>
      </c>
      <c r="I2000" s="72">
        <v>20</v>
      </c>
    </row>
    <row r="2001" spans="1:9">
      <c r="A2001" s="65">
        <v>310300070</v>
      </c>
      <c r="B2001" s="65" t="s">
        <v>2941</v>
      </c>
      <c r="C2001" s="66"/>
      <c r="D2001" s="67"/>
      <c r="E2001" s="67" t="s">
        <v>33</v>
      </c>
      <c r="F2001" s="67"/>
      <c r="G2001" s="67">
        <v>15</v>
      </c>
      <c r="H2001" s="67">
        <v>15</v>
      </c>
      <c r="I2001" s="72">
        <v>15</v>
      </c>
    </row>
    <row r="2002" spans="1:9">
      <c r="A2002" s="65">
        <v>310300071</v>
      </c>
      <c r="B2002" s="65" t="s">
        <v>2942</v>
      </c>
      <c r="C2002" s="66"/>
      <c r="D2002" s="67"/>
      <c r="E2002" s="67" t="s">
        <v>33</v>
      </c>
      <c r="F2002" s="67"/>
      <c r="G2002" s="67">
        <v>16</v>
      </c>
      <c r="H2002" s="67">
        <v>16</v>
      </c>
      <c r="I2002" s="72">
        <v>16</v>
      </c>
    </row>
    <row r="2003" spans="1:9">
      <c r="A2003" s="65">
        <v>310300072</v>
      </c>
      <c r="B2003" s="65" t="s">
        <v>2943</v>
      </c>
      <c r="C2003" s="66"/>
      <c r="D2003" s="67"/>
      <c r="E2003" s="67" t="s">
        <v>33</v>
      </c>
      <c r="F2003" s="67"/>
      <c r="G2003" s="67">
        <v>8</v>
      </c>
      <c r="H2003" s="67">
        <v>8</v>
      </c>
      <c r="I2003" s="72">
        <v>8</v>
      </c>
    </row>
    <row r="2004" spans="1:9">
      <c r="A2004" s="65">
        <v>310300073</v>
      </c>
      <c r="B2004" s="65" t="s">
        <v>2944</v>
      </c>
      <c r="C2004" s="66" t="s">
        <v>2945</v>
      </c>
      <c r="D2004" s="67"/>
      <c r="E2004" s="67" t="s">
        <v>442</v>
      </c>
      <c r="F2004" s="67"/>
      <c r="G2004" s="67">
        <v>60</v>
      </c>
      <c r="H2004" s="67">
        <v>60</v>
      </c>
      <c r="I2004" s="67">
        <v>60</v>
      </c>
    </row>
    <row r="2005" spans="1:9">
      <c r="A2005" s="65">
        <v>310300074</v>
      </c>
      <c r="B2005" s="65" t="s">
        <v>2946</v>
      </c>
      <c r="C2005" s="66"/>
      <c r="D2005" s="67"/>
      <c r="E2005" s="67" t="s">
        <v>33</v>
      </c>
      <c r="F2005" s="67"/>
      <c r="G2005" s="67">
        <v>10</v>
      </c>
      <c r="H2005" s="67">
        <v>10</v>
      </c>
      <c r="I2005" s="72">
        <v>10</v>
      </c>
    </row>
    <row r="2006" spans="1:9">
      <c r="A2006" s="65">
        <v>310300075</v>
      </c>
      <c r="B2006" s="65" t="s">
        <v>2947</v>
      </c>
      <c r="C2006" s="66"/>
      <c r="D2006" s="67"/>
      <c r="E2006" s="67" t="s">
        <v>33</v>
      </c>
      <c r="F2006" s="67"/>
      <c r="G2006" s="67">
        <v>52</v>
      </c>
      <c r="H2006" s="67">
        <v>52</v>
      </c>
      <c r="I2006" s="67">
        <v>52</v>
      </c>
    </row>
    <row r="2007" spans="1:9">
      <c r="A2007" s="65">
        <v>310300076</v>
      </c>
      <c r="B2007" s="65" t="s">
        <v>2948</v>
      </c>
      <c r="C2007" s="66" t="s">
        <v>2949</v>
      </c>
      <c r="D2007" s="67"/>
      <c r="E2007" s="67" t="s">
        <v>33</v>
      </c>
      <c r="F2007" s="67"/>
      <c r="G2007" s="67">
        <v>10</v>
      </c>
      <c r="H2007" s="67">
        <v>10</v>
      </c>
      <c r="I2007" s="72">
        <v>10</v>
      </c>
    </row>
    <row r="2008" spans="1:9">
      <c r="A2008" s="65">
        <v>310300077</v>
      </c>
      <c r="B2008" s="65" t="s">
        <v>2950</v>
      </c>
      <c r="C2008" s="66" t="s">
        <v>2949</v>
      </c>
      <c r="D2008" s="67"/>
      <c r="E2008" s="67" t="s">
        <v>33</v>
      </c>
      <c r="F2008" s="67"/>
      <c r="G2008" s="67">
        <v>10</v>
      </c>
      <c r="H2008" s="67">
        <v>10</v>
      </c>
      <c r="I2008" s="72">
        <v>10</v>
      </c>
    </row>
    <row r="2009" ht="31.5" spans="1:9">
      <c r="A2009" s="65">
        <v>310300078</v>
      </c>
      <c r="B2009" s="65" t="s">
        <v>2951</v>
      </c>
      <c r="C2009" s="66" t="s">
        <v>2952</v>
      </c>
      <c r="D2009" s="67"/>
      <c r="E2009" s="67" t="s">
        <v>33</v>
      </c>
      <c r="F2009" s="67"/>
      <c r="G2009" s="145" t="s">
        <v>53</v>
      </c>
      <c r="H2009" s="146"/>
      <c r="I2009" s="111"/>
    </row>
    <row r="2010" ht="31.5" spans="1:9">
      <c r="A2010" s="65">
        <v>310300079</v>
      </c>
      <c r="B2010" s="65" t="s">
        <v>2953</v>
      </c>
      <c r="C2010" s="66" t="s">
        <v>2954</v>
      </c>
      <c r="D2010" s="67"/>
      <c r="E2010" s="67" t="s">
        <v>33</v>
      </c>
      <c r="F2010" s="67"/>
      <c r="G2010" s="145" t="s">
        <v>53</v>
      </c>
      <c r="H2010" s="146"/>
      <c r="I2010" s="214"/>
    </row>
    <row r="2011" ht="21" spans="1:9">
      <c r="A2011" s="65">
        <v>310300080</v>
      </c>
      <c r="B2011" s="65" t="s">
        <v>2955</v>
      </c>
      <c r="C2011" s="66"/>
      <c r="D2011" s="67"/>
      <c r="E2011" s="67" t="s">
        <v>33</v>
      </c>
      <c r="F2011" s="67" t="s">
        <v>2956</v>
      </c>
      <c r="G2011" s="67">
        <v>300</v>
      </c>
      <c r="H2011" s="67">
        <v>300</v>
      </c>
      <c r="I2011" s="72">
        <v>300</v>
      </c>
    </row>
    <row r="2012" ht="21" spans="1:9">
      <c r="A2012" s="65">
        <v>310300081</v>
      </c>
      <c r="B2012" s="65" t="s">
        <v>2957</v>
      </c>
      <c r="C2012" s="66" t="s">
        <v>2958</v>
      </c>
      <c r="D2012" s="67"/>
      <c r="E2012" s="67" t="s">
        <v>442</v>
      </c>
      <c r="F2012" s="67"/>
      <c r="G2012" s="81"/>
      <c r="H2012" s="81"/>
      <c r="I2012" s="81"/>
    </row>
    <row r="2013" spans="1:9">
      <c r="A2013" s="65">
        <v>310300082</v>
      </c>
      <c r="B2013" s="65" t="s">
        <v>2959</v>
      </c>
      <c r="C2013" s="66" t="s">
        <v>2960</v>
      </c>
      <c r="D2013" s="67"/>
      <c r="E2013" s="67" t="s">
        <v>33</v>
      </c>
      <c r="F2013" s="67"/>
      <c r="G2013" s="67">
        <v>1080</v>
      </c>
      <c r="H2013" s="67">
        <v>1080</v>
      </c>
      <c r="I2013" s="72">
        <v>1080</v>
      </c>
    </row>
    <row r="2014" spans="1:9">
      <c r="A2014" s="65">
        <v>310300083</v>
      </c>
      <c r="B2014" s="65" t="s">
        <v>2961</v>
      </c>
      <c r="C2014" s="66"/>
      <c r="D2014" s="67"/>
      <c r="E2014" s="67" t="s">
        <v>33</v>
      </c>
      <c r="F2014" s="67"/>
      <c r="G2014" s="83" t="s">
        <v>123</v>
      </c>
      <c r="H2014" s="84"/>
      <c r="I2014" s="102"/>
    </row>
    <row r="2015" spans="1:9">
      <c r="A2015" s="65">
        <v>310300084</v>
      </c>
      <c r="B2015" s="65" t="s">
        <v>2962</v>
      </c>
      <c r="C2015" s="66" t="s">
        <v>2963</v>
      </c>
      <c r="D2015" s="67"/>
      <c r="E2015" s="67" t="s">
        <v>33</v>
      </c>
      <c r="F2015" s="67"/>
      <c r="G2015" s="67">
        <v>55</v>
      </c>
      <c r="H2015" s="67">
        <v>55</v>
      </c>
      <c r="I2015" s="67">
        <v>55</v>
      </c>
    </row>
    <row r="2016" spans="1:9">
      <c r="A2016" s="65">
        <v>310300085</v>
      </c>
      <c r="B2016" s="65" t="s">
        <v>2964</v>
      </c>
      <c r="C2016" s="66" t="s">
        <v>2965</v>
      </c>
      <c r="D2016" s="67"/>
      <c r="E2016" s="67" t="s">
        <v>442</v>
      </c>
      <c r="F2016" s="67"/>
      <c r="G2016" s="67">
        <v>24</v>
      </c>
      <c r="H2016" s="67">
        <v>24</v>
      </c>
      <c r="I2016" s="67">
        <v>24</v>
      </c>
    </row>
    <row r="2017" spans="1:9">
      <c r="A2017" s="65">
        <v>310300086</v>
      </c>
      <c r="B2017" s="65" t="s">
        <v>2966</v>
      </c>
      <c r="C2017" s="66" t="s">
        <v>2967</v>
      </c>
      <c r="D2017" s="67" t="s">
        <v>2968</v>
      </c>
      <c r="E2017" s="67" t="s">
        <v>2969</v>
      </c>
      <c r="F2017" s="67"/>
      <c r="G2017" s="81"/>
      <c r="H2017" s="81"/>
      <c r="I2017" s="101"/>
    </row>
    <row r="2018" spans="1:9">
      <c r="A2018" s="65">
        <v>310300087</v>
      </c>
      <c r="B2018" s="65" t="s">
        <v>2970</v>
      </c>
      <c r="C2018" s="66"/>
      <c r="D2018" s="67"/>
      <c r="E2018" s="67" t="s">
        <v>442</v>
      </c>
      <c r="F2018" s="67"/>
      <c r="G2018" s="67">
        <v>10</v>
      </c>
      <c r="H2018" s="67">
        <v>10</v>
      </c>
      <c r="I2018" s="67">
        <v>10</v>
      </c>
    </row>
    <row r="2019" spans="1:9">
      <c r="A2019" s="65">
        <v>310300088</v>
      </c>
      <c r="B2019" s="65" t="s">
        <v>2971</v>
      </c>
      <c r="C2019" s="66" t="s">
        <v>2972</v>
      </c>
      <c r="D2019" s="67"/>
      <c r="E2019" s="67" t="s">
        <v>442</v>
      </c>
      <c r="F2019" s="67"/>
      <c r="G2019" s="67">
        <v>10</v>
      </c>
      <c r="H2019" s="67">
        <v>10</v>
      </c>
      <c r="I2019" s="67">
        <v>10</v>
      </c>
    </row>
    <row r="2020" spans="1:9">
      <c r="A2020" s="65">
        <v>310300089</v>
      </c>
      <c r="B2020" s="65" t="s">
        <v>2973</v>
      </c>
      <c r="C2020" s="66"/>
      <c r="D2020" s="67"/>
      <c r="E2020" s="67" t="s">
        <v>442</v>
      </c>
      <c r="F2020" s="79"/>
      <c r="G2020" s="67">
        <v>13</v>
      </c>
      <c r="H2020" s="67">
        <v>13</v>
      </c>
      <c r="I2020" s="67">
        <v>13</v>
      </c>
    </row>
    <row r="2021" spans="1:9">
      <c r="A2021" s="65">
        <v>310300090</v>
      </c>
      <c r="B2021" s="65" t="s">
        <v>2974</v>
      </c>
      <c r="C2021" s="66"/>
      <c r="D2021" s="67"/>
      <c r="E2021" s="67" t="s">
        <v>442</v>
      </c>
      <c r="F2021" s="67" t="s">
        <v>2975</v>
      </c>
      <c r="G2021" s="67">
        <v>240</v>
      </c>
      <c r="H2021" s="67">
        <v>240</v>
      </c>
      <c r="I2021" s="67">
        <v>240</v>
      </c>
    </row>
    <row r="2022" spans="1:9">
      <c r="A2022" s="65">
        <v>310300091</v>
      </c>
      <c r="B2022" s="65" t="s">
        <v>2976</v>
      </c>
      <c r="C2022" s="66"/>
      <c r="D2022" s="67"/>
      <c r="E2022" s="67" t="s">
        <v>442</v>
      </c>
      <c r="F2022" s="67"/>
      <c r="G2022" s="67">
        <v>12</v>
      </c>
      <c r="H2022" s="67">
        <v>12</v>
      </c>
      <c r="I2022" s="67">
        <v>12</v>
      </c>
    </row>
    <row r="2023" spans="1:9">
      <c r="A2023" s="65">
        <v>310300092</v>
      </c>
      <c r="B2023" s="65" t="s">
        <v>2977</v>
      </c>
      <c r="C2023" s="66" t="s">
        <v>2978</v>
      </c>
      <c r="D2023" s="67"/>
      <c r="E2023" s="67" t="s">
        <v>442</v>
      </c>
      <c r="F2023" s="67" t="s">
        <v>2979</v>
      </c>
      <c r="G2023" s="67">
        <v>16</v>
      </c>
      <c r="H2023" s="67">
        <v>16</v>
      </c>
      <c r="I2023" s="67">
        <v>16</v>
      </c>
    </row>
    <row r="2024" spans="1:9">
      <c r="A2024" s="65">
        <v>310300093</v>
      </c>
      <c r="B2024" s="65" t="s">
        <v>2980</v>
      </c>
      <c r="C2024" s="66"/>
      <c r="D2024" s="67"/>
      <c r="E2024" s="67" t="s">
        <v>442</v>
      </c>
      <c r="F2024" s="67"/>
      <c r="G2024" s="67">
        <v>43</v>
      </c>
      <c r="H2024" s="67">
        <v>43</v>
      </c>
      <c r="I2024" s="67">
        <v>43</v>
      </c>
    </row>
    <row r="2025" spans="1:9">
      <c r="A2025" s="65">
        <v>310300094</v>
      </c>
      <c r="B2025" s="65" t="s">
        <v>2981</v>
      </c>
      <c r="C2025" s="66"/>
      <c r="D2025" s="67"/>
      <c r="E2025" s="67" t="s">
        <v>442</v>
      </c>
      <c r="F2025" s="67"/>
      <c r="G2025" s="67">
        <v>8</v>
      </c>
      <c r="H2025" s="67">
        <v>8</v>
      </c>
      <c r="I2025" s="67">
        <v>8</v>
      </c>
    </row>
    <row r="2026" spans="1:9">
      <c r="A2026" s="65">
        <v>310300095</v>
      </c>
      <c r="B2026" s="65" t="s">
        <v>2982</v>
      </c>
      <c r="C2026" s="66" t="s">
        <v>2983</v>
      </c>
      <c r="D2026" s="67"/>
      <c r="E2026" s="67" t="s">
        <v>442</v>
      </c>
      <c r="F2026" s="67"/>
      <c r="G2026" s="67">
        <v>18</v>
      </c>
      <c r="H2026" s="67">
        <v>18</v>
      </c>
      <c r="I2026" s="67">
        <v>18</v>
      </c>
    </row>
    <row r="2027" spans="1:9">
      <c r="A2027" s="65">
        <v>310300096</v>
      </c>
      <c r="B2027" s="65" t="s">
        <v>2984</v>
      </c>
      <c r="C2027" s="66"/>
      <c r="D2027" s="67"/>
      <c r="E2027" s="67" t="s">
        <v>33</v>
      </c>
      <c r="F2027" s="67"/>
      <c r="G2027" s="67">
        <v>8</v>
      </c>
      <c r="H2027" s="67">
        <v>8</v>
      </c>
      <c r="I2027" s="72">
        <v>8</v>
      </c>
    </row>
    <row r="2028" ht="21" spans="1:9">
      <c r="A2028" s="65">
        <v>310300097</v>
      </c>
      <c r="B2028" s="65" t="s">
        <v>2985</v>
      </c>
      <c r="C2028" s="66" t="s">
        <v>2986</v>
      </c>
      <c r="D2028" s="67"/>
      <c r="E2028" s="67" t="s">
        <v>33</v>
      </c>
      <c r="F2028" s="67"/>
      <c r="G2028" s="67">
        <v>50</v>
      </c>
      <c r="H2028" s="67">
        <v>50</v>
      </c>
      <c r="I2028" s="72">
        <v>50</v>
      </c>
    </row>
    <row r="2029" spans="1:9">
      <c r="A2029" s="65">
        <v>310300098</v>
      </c>
      <c r="B2029" s="65" t="s">
        <v>2987</v>
      </c>
      <c r="C2029" s="66"/>
      <c r="D2029" s="67"/>
      <c r="E2029" s="67" t="s">
        <v>442</v>
      </c>
      <c r="F2029" s="67"/>
      <c r="G2029" s="67" t="s">
        <v>123</v>
      </c>
      <c r="H2029" s="87"/>
      <c r="I2029" s="87"/>
    </row>
    <row r="2030" spans="1:9">
      <c r="A2030" s="65">
        <v>310300099</v>
      </c>
      <c r="B2030" s="65" t="s">
        <v>2988</v>
      </c>
      <c r="C2030" s="66" t="s">
        <v>315</v>
      </c>
      <c r="D2030" s="67"/>
      <c r="E2030" s="67" t="s">
        <v>442</v>
      </c>
      <c r="F2030" s="67"/>
      <c r="G2030" s="67">
        <v>7</v>
      </c>
      <c r="H2030" s="67">
        <v>7</v>
      </c>
      <c r="I2030" s="67">
        <v>7</v>
      </c>
    </row>
    <row r="2031" spans="1:9">
      <c r="A2031" s="65">
        <v>310300100</v>
      </c>
      <c r="B2031" s="65" t="s">
        <v>2989</v>
      </c>
      <c r="C2031" s="66" t="s">
        <v>2990</v>
      </c>
      <c r="D2031" s="67"/>
      <c r="E2031" s="67" t="s">
        <v>442</v>
      </c>
      <c r="F2031" s="81"/>
      <c r="G2031" s="67">
        <v>240</v>
      </c>
      <c r="H2031" s="67">
        <v>240</v>
      </c>
      <c r="I2031" s="67">
        <v>240</v>
      </c>
    </row>
    <row r="2032" spans="1:9">
      <c r="A2032" s="65">
        <v>310300101</v>
      </c>
      <c r="B2032" s="65" t="s">
        <v>2991</v>
      </c>
      <c r="C2032" s="66" t="s">
        <v>2992</v>
      </c>
      <c r="D2032" s="67"/>
      <c r="E2032" s="67" t="s">
        <v>442</v>
      </c>
      <c r="F2032" s="67"/>
      <c r="G2032" s="67">
        <v>170</v>
      </c>
      <c r="H2032" s="67">
        <v>170</v>
      </c>
      <c r="I2032" s="67">
        <v>170</v>
      </c>
    </row>
    <row r="2033" spans="1:9">
      <c r="A2033" s="65">
        <v>310300102</v>
      </c>
      <c r="B2033" s="65" t="s">
        <v>2993</v>
      </c>
      <c r="C2033" s="66"/>
      <c r="D2033" s="67"/>
      <c r="E2033" s="67" t="s">
        <v>442</v>
      </c>
      <c r="F2033" s="67"/>
      <c r="G2033" s="67">
        <v>36</v>
      </c>
      <c r="H2033" s="67">
        <v>36</v>
      </c>
      <c r="I2033" s="67">
        <v>36</v>
      </c>
    </row>
    <row r="2034" spans="1:9">
      <c r="A2034" s="65">
        <v>310300103</v>
      </c>
      <c r="B2034" s="65" t="s">
        <v>2994</v>
      </c>
      <c r="C2034" s="66"/>
      <c r="D2034" s="67"/>
      <c r="E2034" s="67" t="s">
        <v>442</v>
      </c>
      <c r="F2034" s="67"/>
      <c r="G2034" s="67">
        <v>26</v>
      </c>
      <c r="H2034" s="67">
        <v>26</v>
      </c>
      <c r="I2034" s="67">
        <v>26</v>
      </c>
    </row>
    <row r="2035" ht="21" spans="1:9">
      <c r="A2035" s="65">
        <v>310300104</v>
      </c>
      <c r="B2035" s="65" t="s">
        <v>2995</v>
      </c>
      <c r="C2035" s="66" t="s">
        <v>2996</v>
      </c>
      <c r="D2035" s="67"/>
      <c r="E2035" s="67" t="s">
        <v>442</v>
      </c>
      <c r="F2035" s="79"/>
      <c r="G2035" s="67">
        <v>240</v>
      </c>
      <c r="H2035" s="67">
        <v>240</v>
      </c>
      <c r="I2035" s="67">
        <v>240</v>
      </c>
    </row>
    <row r="2036" spans="1:9">
      <c r="A2036" s="65">
        <v>310300105</v>
      </c>
      <c r="B2036" s="65" t="s">
        <v>2997</v>
      </c>
      <c r="C2036" s="66"/>
      <c r="D2036" s="67"/>
      <c r="E2036" s="67" t="s">
        <v>442</v>
      </c>
      <c r="F2036" s="67"/>
      <c r="G2036" s="67">
        <v>12</v>
      </c>
      <c r="H2036" s="67">
        <v>12</v>
      </c>
      <c r="I2036" s="67">
        <v>12</v>
      </c>
    </row>
    <row r="2037" spans="1:9">
      <c r="A2037" s="65">
        <v>310300106</v>
      </c>
      <c r="B2037" s="65" t="s">
        <v>2998</v>
      </c>
      <c r="C2037" s="66"/>
      <c r="D2037" s="67"/>
      <c r="E2037" s="67" t="s">
        <v>442</v>
      </c>
      <c r="F2037" s="67" t="s">
        <v>2999</v>
      </c>
      <c r="G2037" s="72">
        <v>30</v>
      </c>
      <c r="H2037" s="72">
        <v>30</v>
      </c>
      <c r="I2037" s="72">
        <v>30</v>
      </c>
    </row>
    <row r="2038" spans="1:9">
      <c r="A2038" s="65">
        <v>310300107</v>
      </c>
      <c r="B2038" s="65" t="s">
        <v>3000</v>
      </c>
      <c r="C2038" s="66" t="s">
        <v>3001</v>
      </c>
      <c r="D2038" s="67"/>
      <c r="E2038" s="67" t="s">
        <v>33</v>
      </c>
      <c r="F2038" s="67"/>
      <c r="G2038" s="72">
        <v>24</v>
      </c>
      <c r="H2038" s="72">
        <v>24</v>
      </c>
      <c r="I2038" s="72">
        <v>24</v>
      </c>
    </row>
    <row r="2039" spans="1:9">
      <c r="A2039" s="65">
        <v>310300108</v>
      </c>
      <c r="B2039" s="65" t="s">
        <v>3002</v>
      </c>
      <c r="C2039" s="66"/>
      <c r="D2039" s="67"/>
      <c r="E2039" s="67" t="s">
        <v>442</v>
      </c>
      <c r="F2039" s="79"/>
      <c r="G2039" s="67">
        <v>10</v>
      </c>
      <c r="H2039" s="67">
        <v>10</v>
      </c>
      <c r="I2039" s="67">
        <v>10</v>
      </c>
    </row>
    <row r="2040" ht="21" spans="1:9">
      <c r="A2040" s="65">
        <v>310300109</v>
      </c>
      <c r="B2040" s="65" t="s">
        <v>3003</v>
      </c>
      <c r="C2040" s="66"/>
      <c r="D2040" s="67" t="s">
        <v>3004</v>
      </c>
      <c r="E2040" s="67" t="s">
        <v>3005</v>
      </c>
      <c r="F2040" s="67"/>
      <c r="G2040" s="67">
        <v>230</v>
      </c>
      <c r="H2040" s="67">
        <v>230</v>
      </c>
      <c r="I2040" s="72">
        <v>230</v>
      </c>
    </row>
    <row r="2041" spans="1:9">
      <c r="A2041" s="65">
        <v>310300110</v>
      </c>
      <c r="B2041" s="65" t="s">
        <v>3006</v>
      </c>
      <c r="C2041" s="66"/>
      <c r="D2041" s="67"/>
      <c r="E2041" s="67" t="s">
        <v>33</v>
      </c>
      <c r="F2041" s="67"/>
      <c r="G2041" s="67" t="s">
        <v>123</v>
      </c>
      <c r="H2041" s="67"/>
      <c r="I2041" s="67"/>
    </row>
    <row r="2042" ht="21" spans="1:9">
      <c r="A2042" s="65">
        <v>310300111</v>
      </c>
      <c r="B2042" s="65" t="s">
        <v>3007</v>
      </c>
      <c r="C2042" s="66"/>
      <c r="D2042" s="67"/>
      <c r="E2042" s="67" t="s">
        <v>33</v>
      </c>
      <c r="F2042" s="67"/>
      <c r="G2042" s="67" t="s">
        <v>123</v>
      </c>
      <c r="H2042" s="67"/>
      <c r="I2042" s="67"/>
    </row>
    <row r="2043" ht="31.5" spans="1:9">
      <c r="A2043" s="65">
        <v>310300112</v>
      </c>
      <c r="B2043" s="65" t="s">
        <v>3008</v>
      </c>
      <c r="C2043" s="66" t="s">
        <v>3009</v>
      </c>
      <c r="D2043" s="67"/>
      <c r="E2043" s="67" t="s">
        <v>2827</v>
      </c>
      <c r="F2043" s="67"/>
      <c r="G2043" s="67" t="s">
        <v>123</v>
      </c>
      <c r="H2043" s="79"/>
      <c r="I2043" s="79"/>
    </row>
    <row r="2044" ht="21" spans="1:9">
      <c r="A2044" s="65">
        <v>310300113</v>
      </c>
      <c r="B2044" s="65" t="s">
        <v>3010</v>
      </c>
      <c r="C2044" s="66" t="s">
        <v>3011</v>
      </c>
      <c r="D2044" s="67"/>
      <c r="E2044" s="67" t="s">
        <v>33</v>
      </c>
      <c r="F2044" s="67"/>
      <c r="G2044" s="67" t="s">
        <v>123</v>
      </c>
      <c r="H2044" s="79"/>
      <c r="I2044" s="79"/>
    </row>
    <row r="2045" ht="31.5" spans="1:9">
      <c r="A2045" s="65">
        <v>310300114</v>
      </c>
      <c r="B2045" s="65" t="s">
        <v>3012</v>
      </c>
      <c r="C2045" s="66" t="s">
        <v>3013</v>
      </c>
      <c r="D2045" s="67"/>
      <c r="E2045" s="67" t="s">
        <v>2827</v>
      </c>
      <c r="F2045" s="67"/>
      <c r="G2045" s="67" t="s">
        <v>123</v>
      </c>
      <c r="H2045" s="79"/>
      <c r="I2045" s="79"/>
    </row>
    <row r="2046" spans="1:9">
      <c r="A2046" s="62">
        <v>3104</v>
      </c>
      <c r="B2046" s="62" t="s">
        <v>3014</v>
      </c>
      <c r="C2046" s="66"/>
      <c r="D2046" s="67"/>
      <c r="E2046" s="67"/>
      <c r="F2046" s="67"/>
      <c r="G2046" s="67"/>
      <c r="H2046" s="67"/>
      <c r="I2046" s="72"/>
    </row>
    <row r="2047" spans="1:9">
      <c r="A2047" s="62">
        <v>310401</v>
      </c>
      <c r="B2047" s="62" t="s">
        <v>3015</v>
      </c>
      <c r="C2047" s="66"/>
      <c r="D2047" s="67"/>
      <c r="E2047" s="67"/>
      <c r="F2047" s="67"/>
      <c r="G2047" s="67"/>
      <c r="H2047" s="67"/>
      <c r="I2047" s="72"/>
    </row>
    <row r="2048" spans="1:9">
      <c r="A2048" s="65">
        <v>310401001</v>
      </c>
      <c r="B2048" s="65" t="s">
        <v>3016</v>
      </c>
      <c r="C2048" s="66"/>
      <c r="D2048" s="67"/>
      <c r="E2048" s="67" t="s">
        <v>33</v>
      </c>
      <c r="F2048" s="67"/>
      <c r="G2048" s="72">
        <v>130</v>
      </c>
      <c r="H2048" s="72">
        <v>130</v>
      </c>
      <c r="I2048" s="72">
        <v>130</v>
      </c>
    </row>
    <row r="2049" spans="1:9">
      <c r="A2049" s="65">
        <v>310401002</v>
      </c>
      <c r="B2049" s="65" t="s">
        <v>3017</v>
      </c>
      <c r="C2049" s="66" t="s">
        <v>3018</v>
      </c>
      <c r="D2049" s="67"/>
      <c r="E2049" s="67" t="s">
        <v>33</v>
      </c>
      <c r="F2049" s="67"/>
      <c r="G2049" s="67">
        <v>34</v>
      </c>
      <c r="H2049" s="67">
        <v>34</v>
      </c>
      <c r="I2049" s="72">
        <v>34</v>
      </c>
    </row>
    <row r="2050" spans="1:9">
      <c r="A2050" s="65">
        <v>310401003</v>
      </c>
      <c r="B2050" s="65" t="s">
        <v>3019</v>
      </c>
      <c r="C2050" s="66"/>
      <c r="D2050" s="67"/>
      <c r="E2050" s="67" t="s">
        <v>33</v>
      </c>
      <c r="F2050" s="67"/>
      <c r="G2050" s="67">
        <v>20</v>
      </c>
      <c r="H2050" s="67">
        <v>20</v>
      </c>
      <c r="I2050" s="72">
        <v>20</v>
      </c>
    </row>
    <row r="2051" ht="21" spans="1:9">
      <c r="A2051" s="65">
        <v>310401004</v>
      </c>
      <c r="B2051" s="65" t="s">
        <v>3020</v>
      </c>
      <c r="C2051" s="66"/>
      <c r="D2051" s="67"/>
      <c r="E2051" s="67" t="s">
        <v>33</v>
      </c>
      <c r="F2051" s="67"/>
      <c r="G2051" s="67">
        <v>20</v>
      </c>
      <c r="H2051" s="67">
        <v>20</v>
      </c>
      <c r="I2051" s="72">
        <v>20</v>
      </c>
    </row>
    <row r="2052" spans="1:9">
      <c r="A2052" s="65">
        <v>310401005</v>
      </c>
      <c r="B2052" s="65" t="s">
        <v>3021</v>
      </c>
      <c r="C2052" s="66"/>
      <c r="D2052" s="67"/>
      <c r="E2052" s="67" t="s">
        <v>33</v>
      </c>
      <c r="F2052" s="67"/>
      <c r="G2052" s="67">
        <v>20</v>
      </c>
      <c r="H2052" s="67">
        <v>20</v>
      </c>
      <c r="I2052" s="72">
        <v>20</v>
      </c>
    </row>
    <row r="2053" ht="21" spans="1:9">
      <c r="A2053" s="65">
        <v>310401006</v>
      </c>
      <c r="B2053" s="65" t="s">
        <v>3022</v>
      </c>
      <c r="C2053" s="66" t="s">
        <v>3023</v>
      </c>
      <c r="D2053" s="67"/>
      <c r="E2053" s="67" t="s">
        <v>33</v>
      </c>
      <c r="F2053" s="67"/>
      <c r="G2053" s="67">
        <v>15</v>
      </c>
      <c r="H2053" s="67">
        <v>15</v>
      </c>
      <c r="I2053" s="72">
        <v>15</v>
      </c>
    </row>
    <row r="2054" ht="21" spans="1:9">
      <c r="A2054" s="65">
        <v>310401007</v>
      </c>
      <c r="B2054" s="65" t="s">
        <v>3024</v>
      </c>
      <c r="C2054" s="66"/>
      <c r="D2054" s="67"/>
      <c r="E2054" s="67" t="s">
        <v>33</v>
      </c>
      <c r="F2054" s="67"/>
      <c r="G2054" s="67">
        <v>20</v>
      </c>
      <c r="H2054" s="67">
        <v>20</v>
      </c>
      <c r="I2054" s="72">
        <v>20</v>
      </c>
    </row>
    <row r="2055" spans="1:9">
      <c r="A2055" s="65">
        <v>310401008</v>
      </c>
      <c r="B2055" s="65" t="s">
        <v>3025</v>
      </c>
      <c r="C2055" s="66"/>
      <c r="D2055" s="67"/>
      <c r="E2055" s="67" t="s">
        <v>33</v>
      </c>
      <c r="F2055" s="67"/>
      <c r="G2055" s="67">
        <v>23</v>
      </c>
      <c r="H2055" s="67">
        <v>23</v>
      </c>
      <c r="I2055" s="72">
        <v>23</v>
      </c>
    </row>
    <row r="2056" ht="21" spans="1:9">
      <c r="A2056" s="65">
        <v>310401009</v>
      </c>
      <c r="B2056" s="65" t="s">
        <v>3026</v>
      </c>
      <c r="C2056" s="66" t="s">
        <v>3027</v>
      </c>
      <c r="D2056" s="67"/>
      <c r="E2056" s="67" t="s">
        <v>33</v>
      </c>
      <c r="F2056" s="67"/>
      <c r="G2056" s="67">
        <v>43</v>
      </c>
      <c r="H2056" s="67">
        <v>43</v>
      </c>
      <c r="I2056" s="72">
        <v>43</v>
      </c>
    </row>
    <row r="2057" ht="11.25" spans="1:9">
      <c r="A2057" s="65">
        <v>310401010</v>
      </c>
      <c r="B2057" s="65" t="s">
        <v>3028</v>
      </c>
      <c r="C2057" s="66" t="s">
        <v>3029</v>
      </c>
      <c r="D2057" s="67"/>
      <c r="E2057" s="67" t="s">
        <v>33</v>
      </c>
      <c r="F2057" s="138" t="s">
        <v>3030</v>
      </c>
      <c r="G2057" s="67">
        <v>45</v>
      </c>
      <c r="H2057" s="67">
        <v>45</v>
      </c>
      <c r="I2057" s="72">
        <v>45</v>
      </c>
    </row>
    <row r="2058" ht="21" spans="1:9">
      <c r="A2058" s="65">
        <v>310401011</v>
      </c>
      <c r="B2058" s="65" t="s">
        <v>3031</v>
      </c>
      <c r="C2058" s="66"/>
      <c r="D2058" s="67"/>
      <c r="E2058" s="67" t="s">
        <v>33</v>
      </c>
      <c r="F2058" s="67"/>
      <c r="G2058" s="67">
        <v>14</v>
      </c>
      <c r="H2058" s="67">
        <v>14</v>
      </c>
      <c r="I2058" s="72">
        <v>14</v>
      </c>
    </row>
    <row r="2059" spans="1:9">
      <c r="A2059" s="65">
        <v>310401012</v>
      </c>
      <c r="B2059" s="65" t="s">
        <v>3032</v>
      </c>
      <c r="C2059" s="66" t="s">
        <v>3033</v>
      </c>
      <c r="D2059" s="67"/>
      <c r="E2059" s="67" t="s">
        <v>33</v>
      </c>
      <c r="F2059" s="67"/>
      <c r="G2059" s="67">
        <v>20</v>
      </c>
      <c r="H2059" s="67">
        <v>20</v>
      </c>
      <c r="I2059" s="72">
        <v>20</v>
      </c>
    </row>
    <row r="2060" spans="1:9">
      <c r="A2060" s="65">
        <v>310401013</v>
      </c>
      <c r="B2060" s="65" t="s">
        <v>3034</v>
      </c>
      <c r="C2060" s="66" t="s">
        <v>3035</v>
      </c>
      <c r="D2060" s="67"/>
      <c r="E2060" s="67" t="s">
        <v>33</v>
      </c>
      <c r="F2060" s="67"/>
      <c r="G2060" s="67">
        <v>17</v>
      </c>
      <c r="H2060" s="67">
        <v>17</v>
      </c>
      <c r="I2060" s="72">
        <v>17</v>
      </c>
    </row>
    <row r="2061" spans="1:9">
      <c r="A2061" s="65">
        <v>310401014</v>
      </c>
      <c r="B2061" s="65" t="s">
        <v>3036</v>
      </c>
      <c r="C2061" s="66"/>
      <c r="D2061" s="67"/>
      <c r="E2061" s="67" t="s">
        <v>33</v>
      </c>
      <c r="F2061" s="67"/>
      <c r="G2061" s="67">
        <v>68</v>
      </c>
      <c r="H2061" s="67">
        <v>68</v>
      </c>
      <c r="I2061" s="72">
        <v>68</v>
      </c>
    </row>
    <row r="2062" spans="1:9">
      <c r="A2062" s="65">
        <v>310401015</v>
      </c>
      <c r="B2062" s="65" t="s">
        <v>3037</v>
      </c>
      <c r="C2062" s="66" t="s">
        <v>3038</v>
      </c>
      <c r="D2062" s="67"/>
      <c r="E2062" s="67" t="s">
        <v>33</v>
      </c>
      <c r="F2062" s="67"/>
      <c r="G2062" s="67">
        <v>80</v>
      </c>
      <c r="H2062" s="67">
        <v>80</v>
      </c>
      <c r="I2062" s="72">
        <v>80</v>
      </c>
    </row>
    <row r="2063" spans="1:9">
      <c r="A2063" s="65">
        <v>310401016</v>
      </c>
      <c r="B2063" s="65" t="s">
        <v>3039</v>
      </c>
      <c r="C2063" s="66"/>
      <c r="D2063" s="67"/>
      <c r="E2063" s="67" t="s">
        <v>33</v>
      </c>
      <c r="F2063" s="67"/>
      <c r="G2063" s="67">
        <v>50</v>
      </c>
      <c r="H2063" s="67">
        <v>50</v>
      </c>
      <c r="I2063" s="72">
        <v>50</v>
      </c>
    </row>
    <row r="2064" spans="1:9">
      <c r="A2064" s="65">
        <v>310401017</v>
      </c>
      <c r="B2064" s="65" t="s">
        <v>3040</v>
      </c>
      <c r="C2064" s="66"/>
      <c r="D2064" s="67"/>
      <c r="E2064" s="67" t="s">
        <v>33</v>
      </c>
      <c r="F2064" s="67"/>
      <c r="G2064" s="67">
        <v>30</v>
      </c>
      <c r="H2064" s="67">
        <v>30</v>
      </c>
      <c r="I2064" s="72">
        <v>30</v>
      </c>
    </row>
    <row r="2065" spans="1:9">
      <c r="A2065" s="65">
        <v>310401018</v>
      </c>
      <c r="B2065" s="65" t="s">
        <v>3041</v>
      </c>
      <c r="C2065" s="66"/>
      <c r="D2065" s="67"/>
      <c r="E2065" s="67" t="s">
        <v>33</v>
      </c>
      <c r="F2065" s="67"/>
      <c r="G2065" s="83" t="s">
        <v>123</v>
      </c>
      <c r="H2065" s="84"/>
      <c r="I2065" s="102"/>
    </row>
    <row r="2066" spans="1:9">
      <c r="A2066" s="65">
        <v>310401019</v>
      </c>
      <c r="B2066" s="65" t="s">
        <v>3042</v>
      </c>
      <c r="C2066" s="66"/>
      <c r="D2066" s="67"/>
      <c r="E2066" s="67" t="s">
        <v>33</v>
      </c>
      <c r="F2066" s="67"/>
      <c r="G2066" s="83" t="s">
        <v>123</v>
      </c>
      <c r="H2066" s="84"/>
      <c r="I2066" s="102"/>
    </row>
    <row r="2067" spans="1:9">
      <c r="A2067" s="65">
        <v>310401020</v>
      </c>
      <c r="B2067" s="65" t="s">
        <v>3043</v>
      </c>
      <c r="C2067" s="66"/>
      <c r="D2067" s="67"/>
      <c r="E2067" s="67" t="s">
        <v>33</v>
      </c>
      <c r="F2067" s="67"/>
      <c r="G2067" s="83" t="s">
        <v>123</v>
      </c>
      <c r="H2067" s="84"/>
      <c r="I2067" s="102"/>
    </row>
    <row r="2068" spans="1:9">
      <c r="A2068" s="65">
        <v>310401021</v>
      </c>
      <c r="B2068" s="65" t="s">
        <v>3044</v>
      </c>
      <c r="C2068" s="66" t="s">
        <v>3045</v>
      </c>
      <c r="D2068" s="67"/>
      <c r="E2068" s="67" t="s">
        <v>33</v>
      </c>
      <c r="F2068" s="67"/>
      <c r="G2068" s="67">
        <v>100</v>
      </c>
      <c r="H2068" s="67">
        <v>100</v>
      </c>
      <c r="I2068" s="72">
        <v>100</v>
      </c>
    </row>
    <row r="2069" ht="21" spans="1:9">
      <c r="A2069" s="65">
        <v>310401022</v>
      </c>
      <c r="B2069" s="65" t="s">
        <v>3046</v>
      </c>
      <c r="C2069" s="66" t="s">
        <v>3047</v>
      </c>
      <c r="D2069" s="67"/>
      <c r="E2069" s="67" t="s">
        <v>33</v>
      </c>
      <c r="F2069" s="67" t="s">
        <v>3048</v>
      </c>
      <c r="G2069" s="72">
        <v>60</v>
      </c>
      <c r="H2069" s="72">
        <v>60</v>
      </c>
      <c r="I2069" s="72">
        <v>60</v>
      </c>
    </row>
    <row r="2070" spans="1:9">
      <c r="A2070" s="65">
        <v>310401023</v>
      </c>
      <c r="B2070" s="65" t="s">
        <v>3049</v>
      </c>
      <c r="C2070" s="66"/>
      <c r="D2070" s="67"/>
      <c r="E2070" s="67" t="s">
        <v>33</v>
      </c>
      <c r="F2070" s="67"/>
      <c r="G2070" s="83" t="s">
        <v>123</v>
      </c>
      <c r="H2070" s="84"/>
      <c r="I2070" s="102"/>
    </row>
    <row r="2071" spans="1:9">
      <c r="A2071" s="65">
        <v>310401024</v>
      </c>
      <c r="B2071" s="65" t="s">
        <v>3050</v>
      </c>
      <c r="C2071" s="66"/>
      <c r="D2071" s="67"/>
      <c r="E2071" s="67" t="s">
        <v>33</v>
      </c>
      <c r="F2071" s="67"/>
      <c r="G2071" s="83" t="s">
        <v>123</v>
      </c>
      <c r="H2071" s="84"/>
      <c r="I2071" s="102"/>
    </row>
    <row r="2072" spans="1:9">
      <c r="A2072" s="65">
        <v>310401025</v>
      </c>
      <c r="B2072" s="65" t="s">
        <v>3051</v>
      </c>
      <c r="C2072" s="66"/>
      <c r="D2072" s="67"/>
      <c r="E2072" s="67" t="s">
        <v>33</v>
      </c>
      <c r="F2072" s="67"/>
      <c r="G2072" s="67">
        <v>30</v>
      </c>
      <c r="H2072" s="67">
        <v>30</v>
      </c>
      <c r="I2072" s="72">
        <v>30</v>
      </c>
    </row>
    <row r="2073" spans="1:9">
      <c r="A2073" s="65">
        <v>310401026</v>
      </c>
      <c r="B2073" s="65" t="s">
        <v>3052</v>
      </c>
      <c r="C2073" s="66" t="s">
        <v>3053</v>
      </c>
      <c r="D2073" s="67"/>
      <c r="E2073" s="67" t="s">
        <v>33</v>
      </c>
      <c r="F2073" s="67"/>
      <c r="G2073" s="67">
        <v>27</v>
      </c>
      <c r="H2073" s="67">
        <v>27</v>
      </c>
      <c r="I2073" s="72">
        <v>27</v>
      </c>
    </row>
    <row r="2074" spans="1:9">
      <c r="A2074" s="65">
        <v>310401027</v>
      </c>
      <c r="B2074" s="65" t="s">
        <v>3054</v>
      </c>
      <c r="C2074" s="66" t="s">
        <v>3055</v>
      </c>
      <c r="D2074" s="67"/>
      <c r="E2074" s="67" t="s">
        <v>33</v>
      </c>
      <c r="F2074" s="67"/>
      <c r="G2074" s="83" t="s">
        <v>123</v>
      </c>
      <c r="H2074" s="84"/>
      <c r="I2074" s="102"/>
    </row>
    <row r="2075" spans="1:9">
      <c r="A2075" s="65">
        <v>310401028</v>
      </c>
      <c r="B2075" s="65" t="s">
        <v>3056</v>
      </c>
      <c r="C2075" s="66" t="s">
        <v>3057</v>
      </c>
      <c r="D2075" s="67"/>
      <c r="E2075" s="67" t="s">
        <v>33</v>
      </c>
      <c r="F2075" s="67"/>
      <c r="G2075" s="67">
        <v>43</v>
      </c>
      <c r="H2075" s="67">
        <v>43</v>
      </c>
      <c r="I2075" s="72">
        <v>43</v>
      </c>
    </row>
    <row r="2076" spans="1:9">
      <c r="A2076" s="65">
        <v>310401029</v>
      </c>
      <c r="B2076" s="65" t="s">
        <v>3058</v>
      </c>
      <c r="C2076" s="66"/>
      <c r="D2076" s="67"/>
      <c r="E2076" s="67" t="s">
        <v>33</v>
      </c>
      <c r="F2076" s="67"/>
      <c r="G2076" s="83" t="s">
        <v>123</v>
      </c>
      <c r="H2076" s="84"/>
      <c r="I2076" s="102"/>
    </row>
    <row r="2077" spans="1:9">
      <c r="A2077" s="65">
        <v>310401030</v>
      </c>
      <c r="B2077" s="65" t="s">
        <v>3059</v>
      </c>
      <c r="C2077" s="66"/>
      <c r="D2077" s="67"/>
      <c r="E2077" s="67" t="s">
        <v>33</v>
      </c>
      <c r="F2077" s="67"/>
      <c r="G2077" s="83" t="s">
        <v>123</v>
      </c>
      <c r="H2077" s="84"/>
      <c r="I2077" s="102"/>
    </row>
    <row r="2078" spans="1:9">
      <c r="A2078" s="65">
        <v>310401031</v>
      </c>
      <c r="B2078" s="65" t="s">
        <v>3060</v>
      </c>
      <c r="C2078" s="66"/>
      <c r="D2078" s="67"/>
      <c r="E2078" s="67" t="s">
        <v>33</v>
      </c>
      <c r="F2078" s="67"/>
      <c r="G2078" s="67">
        <v>10</v>
      </c>
      <c r="H2078" s="67">
        <v>10</v>
      </c>
      <c r="I2078" s="72">
        <v>10</v>
      </c>
    </row>
    <row r="2079" spans="1:9">
      <c r="A2079" s="65">
        <v>310401032</v>
      </c>
      <c r="B2079" s="65" t="s">
        <v>3061</v>
      </c>
      <c r="C2079" s="66" t="s">
        <v>3062</v>
      </c>
      <c r="D2079" s="67"/>
      <c r="E2079" s="67" t="s">
        <v>33</v>
      </c>
      <c r="F2079" s="67"/>
      <c r="G2079" s="67">
        <v>13</v>
      </c>
      <c r="H2079" s="67">
        <v>13</v>
      </c>
      <c r="I2079" s="72">
        <v>13</v>
      </c>
    </row>
    <row r="2080" spans="1:9">
      <c r="A2080" s="65">
        <v>310401033</v>
      </c>
      <c r="B2080" s="65" t="s">
        <v>3063</v>
      </c>
      <c r="C2080" s="66"/>
      <c r="D2080" s="67"/>
      <c r="E2080" s="67" t="s">
        <v>33</v>
      </c>
      <c r="F2080" s="67"/>
      <c r="G2080" s="67">
        <v>13</v>
      </c>
      <c r="H2080" s="67">
        <v>13</v>
      </c>
      <c r="I2080" s="72">
        <v>13</v>
      </c>
    </row>
    <row r="2081" ht="21" spans="1:9">
      <c r="A2081" s="65">
        <v>310401034</v>
      </c>
      <c r="B2081" s="65" t="s">
        <v>3064</v>
      </c>
      <c r="C2081" s="66" t="s">
        <v>3065</v>
      </c>
      <c r="D2081" s="67"/>
      <c r="E2081" s="67" t="s">
        <v>33</v>
      </c>
      <c r="F2081" s="67" t="s">
        <v>3066</v>
      </c>
      <c r="G2081" s="72">
        <v>69</v>
      </c>
      <c r="H2081" s="72">
        <v>69</v>
      </c>
      <c r="I2081" s="72">
        <v>69</v>
      </c>
    </row>
    <row r="2082" spans="1:9">
      <c r="A2082" s="65">
        <v>310401035</v>
      </c>
      <c r="B2082" s="65" t="s">
        <v>3067</v>
      </c>
      <c r="C2082" s="66"/>
      <c r="D2082" s="67"/>
      <c r="E2082" s="67" t="s">
        <v>33</v>
      </c>
      <c r="F2082" s="67" t="s">
        <v>3068</v>
      </c>
      <c r="G2082" s="101"/>
      <c r="H2082" s="101"/>
      <c r="I2082" s="101"/>
    </row>
    <row r="2083" spans="1:9">
      <c r="A2083" s="65">
        <v>310401036</v>
      </c>
      <c r="B2083" s="65" t="s">
        <v>3069</v>
      </c>
      <c r="C2083" s="66"/>
      <c r="D2083" s="67"/>
      <c r="E2083" s="67" t="s">
        <v>33</v>
      </c>
      <c r="F2083" s="67"/>
      <c r="G2083" s="67">
        <v>8</v>
      </c>
      <c r="H2083" s="67">
        <v>8</v>
      </c>
      <c r="I2083" s="72">
        <v>8</v>
      </c>
    </row>
    <row r="2084" ht="11.25" spans="1:9">
      <c r="A2084" s="65">
        <v>310401037</v>
      </c>
      <c r="B2084" s="65" t="s">
        <v>3070</v>
      </c>
      <c r="C2084" s="66"/>
      <c r="D2084" s="67"/>
      <c r="E2084" s="67" t="s">
        <v>33</v>
      </c>
      <c r="F2084" s="138" t="s">
        <v>3071</v>
      </c>
      <c r="G2084" s="67">
        <v>60</v>
      </c>
      <c r="H2084" s="67">
        <v>60</v>
      </c>
      <c r="I2084" s="72">
        <v>60</v>
      </c>
    </row>
    <row r="2085" ht="11.25" spans="1:9">
      <c r="A2085" s="65">
        <v>310401038</v>
      </c>
      <c r="B2085" s="65" t="s">
        <v>3072</v>
      </c>
      <c r="C2085" s="66" t="s">
        <v>3073</v>
      </c>
      <c r="D2085" s="67"/>
      <c r="E2085" s="67" t="s">
        <v>33</v>
      </c>
      <c r="F2085" s="138" t="s">
        <v>3074</v>
      </c>
      <c r="G2085" s="67">
        <v>10</v>
      </c>
      <c r="H2085" s="67">
        <v>10</v>
      </c>
      <c r="I2085" s="72">
        <v>10</v>
      </c>
    </row>
    <row r="2086" spans="1:9">
      <c r="A2086" s="65">
        <v>310401039</v>
      </c>
      <c r="B2086" s="65" t="s">
        <v>3075</v>
      </c>
      <c r="C2086" s="66"/>
      <c r="D2086" s="67"/>
      <c r="E2086" s="67" t="s">
        <v>442</v>
      </c>
      <c r="F2086" s="67"/>
      <c r="G2086" s="67">
        <v>26</v>
      </c>
      <c r="H2086" s="67">
        <v>26</v>
      </c>
      <c r="I2086" s="67">
        <v>26</v>
      </c>
    </row>
    <row r="2087" spans="1:9">
      <c r="A2087" s="65">
        <v>310401040</v>
      </c>
      <c r="B2087" s="65" t="s">
        <v>3076</v>
      </c>
      <c r="C2087" s="66" t="s">
        <v>3077</v>
      </c>
      <c r="D2087" s="67"/>
      <c r="E2087" s="67" t="s">
        <v>442</v>
      </c>
      <c r="F2087" s="81"/>
      <c r="G2087" s="72">
        <v>34</v>
      </c>
      <c r="H2087" s="72">
        <v>34</v>
      </c>
      <c r="I2087" s="72">
        <v>34</v>
      </c>
    </row>
    <row r="2088" spans="1:9">
      <c r="A2088" s="65">
        <v>310401041</v>
      </c>
      <c r="B2088" s="65" t="s">
        <v>3078</v>
      </c>
      <c r="C2088" s="66" t="s">
        <v>3079</v>
      </c>
      <c r="D2088" s="67"/>
      <c r="E2088" s="67" t="s">
        <v>442</v>
      </c>
      <c r="F2088" s="67"/>
      <c r="G2088" s="72">
        <v>24</v>
      </c>
      <c r="H2088" s="72">
        <v>24</v>
      </c>
      <c r="I2088" s="72">
        <v>24</v>
      </c>
    </row>
    <row r="2089" spans="1:9">
      <c r="A2089" s="65">
        <v>310401042</v>
      </c>
      <c r="B2089" s="65" t="s">
        <v>3080</v>
      </c>
      <c r="C2089" s="66"/>
      <c r="D2089" s="67"/>
      <c r="E2089" s="67" t="s">
        <v>442</v>
      </c>
      <c r="F2089" s="67"/>
      <c r="G2089" s="67">
        <v>9</v>
      </c>
      <c r="H2089" s="67">
        <v>9</v>
      </c>
      <c r="I2089" s="67">
        <v>9</v>
      </c>
    </row>
    <row r="2090" spans="1:9">
      <c r="A2090" s="65">
        <v>310401043</v>
      </c>
      <c r="B2090" s="65" t="s">
        <v>3081</v>
      </c>
      <c r="C2090" s="66"/>
      <c r="D2090" s="67"/>
      <c r="E2090" s="67" t="s">
        <v>442</v>
      </c>
      <c r="F2090" s="67"/>
      <c r="G2090" s="72">
        <v>9</v>
      </c>
      <c r="H2090" s="72">
        <v>9</v>
      </c>
      <c r="I2090" s="72">
        <v>9</v>
      </c>
    </row>
    <row r="2091" spans="1:9">
      <c r="A2091" s="65">
        <v>310401044</v>
      </c>
      <c r="B2091" s="65" t="s">
        <v>3082</v>
      </c>
      <c r="C2091" s="66"/>
      <c r="D2091" s="67"/>
      <c r="E2091" s="67" t="s">
        <v>442</v>
      </c>
      <c r="F2091" s="79"/>
      <c r="G2091" s="67">
        <v>26</v>
      </c>
      <c r="H2091" s="67">
        <v>26</v>
      </c>
      <c r="I2091" s="67">
        <v>26</v>
      </c>
    </row>
    <row r="2092" spans="1:9">
      <c r="A2092" s="65">
        <v>310401045</v>
      </c>
      <c r="B2092" s="65" t="s">
        <v>3083</v>
      </c>
      <c r="C2092" s="66"/>
      <c r="D2092" s="67"/>
      <c r="E2092" s="67" t="s">
        <v>442</v>
      </c>
      <c r="F2092" s="67"/>
      <c r="G2092" s="67">
        <v>16</v>
      </c>
      <c r="H2092" s="67">
        <v>16</v>
      </c>
      <c r="I2092" s="67">
        <v>16</v>
      </c>
    </row>
    <row r="2093" spans="1:9">
      <c r="A2093" s="65">
        <v>310401046</v>
      </c>
      <c r="B2093" s="65" t="s">
        <v>3084</v>
      </c>
      <c r="C2093" s="66" t="s">
        <v>3085</v>
      </c>
      <c r="D2093" s="67"/>
      <c r="E2093" s="67" t="s">
        <v>442</v>
      </c>
      <c r="F2093" s="79"/>
      <c r="G2093" s="67">
        <v>54</v>
      </c>
      <c r="H2093" s="67">
        <v>54</v>
      </c>
      <c r="I2093" s="67">
        <v>54</v>
      </c>
    </row>
    <row r="2094" spans="1:9">
      <c r="A2094" s="65">
        <v>310401047</v>
      </c>
      <c r="B2094" s="65" t="s">
        <v>3086</v>
      </c>
      <c r="C2094" s="66"/>
      <c r="D2094" s="67"/>
      <c r="E2094" s="67" t="s">
        <v>33</v>
      </c>
      <c r="F2094" s="67"/>
      <c r="G2094" s="67">
        <v>30</v>
      </c>
      <c r="H2094" s="67">
        <v>30</v>
      </c>
      <c r="I2094" s="72">
        <v>30</v>
      </c>
    </row>
    <row r="2095" ht="21" spans="1:9">
      <c r="A2095" s="65">
        <v>310401048</v>
      </c>
      <c r="B2095" s="65" t="s">
        <v>3087</v>
      </c>
      <c r="C2095" s="66" t="s">
        <v>3088</v>
      </c>
      <c r="D2095" s="67"/>
      <c r="E2095" s="67" t="s">
        <v>442</v>
      </c>
      <c r="F2095" s="67" t="s">
        <v>3089</v>
      </c>
      <c r="G2095" s="101"/>
      <c r="H2095" s="101"/>
      <c r="I2095" s="101"/>
    </row>
    <row r="2096" ht="31.5" spans="1:9">
      <c r="A2096" s="65">
        <v>310401049</v>
      </c>
      <c r="B2096" s="65" t="s">
        <v>3090</v>
      </c>
      <c r="C2096" s="66" t="s">
        <v>3091</v>
      </c>
      <c r="D2096" s="67"/>
      <c r="E2096" s="67" t="s">
        <v>442</v>
      </c>
      <c r="F2096" s="67" t="s">
        <v>3092</v>
      </c>
      <c r="G2096" s="80">
        <v>54</v>
      </c>
      <c r="H2096" s="80">
        <v>54</v>
      </c>
      <c r="I2096" s="79">
        <v>54</v>
      </c>
    </row>
    <row r="2097" spans="1:9">
      <c r="A2097" s="65">
        <v>310401050</v>
      </c>
      <c r="B2097" s="65" t="s">
        <v>3093</v>
      </c>
      <c r="C2097" s="66"/>
      <c r="D2097" s="67"/>
      <c r="E2097" s="67" t="s">
        <v>33</v>
      </c>
      <c r="F2097" s="67"/>
      <c r="G2097" s="67">
        <v>180</v>
      </c>
      <c r="H2097" s="67">
        <v>180</v>
      </c>
      <c r="I2097" s="72">
        <v>180</v>
      </c>
    </row>
    <row r="2098" spans="1:9">
      <c r="A2098" s="62">
        <v>310402</v>
      </c>
      <c r="B2098" s="62" t="s">
        <v>3094</v>
      </c>
      <c r="C2098" s="66"/>
      <c r="D2098" s="67"/>
      <c r="E2098" s="67"/>
      <c r="F2098" s="67"/>
      <c r="G2098" s="67"/>
      <c r="H2098" s="67"/>
      <c r="I2098" s="72"/>
    </row>
    <row r="2099" spans="1:9">
      <c r="A2099" s="65">
        <v>310402001</v>
      </c>
      <c r="B2099" s="65" t="s">
        <v>3095</v>
      </c>
      <c r="C2099" s="66"/>
      <c r="D2099" s="67"/>
      <c r="E2099" s="67" t="s">
        <v>33</v>
      </c>
      <c r="F2099" s="67" t="s">
        <v>3096</v>
      </c>
      <c r="G2099" s="101"/>
      <c r="H2099" s="101"/>
      <c r="I2099" s="101"/>
    </row>
    <row r="2100" spans="1:9">
      <c r="A2100" s="65">
        <v>310402002</v>
      </c>
      <c r="B2100" s="65" t="s">
        <v>3097</v>
      </c>
      <c r="C2100" s="66"/>
      <c r="D2100" s="67"/>
      <c r="E2100" s="67" t="s">
        <v>33</v>
      </c>
      <c r="F2100" s="67"/>
      <c r="G2100" s="67">
        <v>5</v>
      </c>
      <c r="H2100" s="67">
        <v>5</v>
      </c>
      <c r="I2100" s="72">
        <v>5</v>
      </c>
    </row>
    <row r="2101" spans="1:9">
      <c r="A2101" s="65">
        <v>310402003</v>
      </c>
      <c r="B2101" s="65" t="s">
        <v>3098</v>
      </c>
      <c r="C2101" s="66"/>
      <c r="D2101" s="67"/>
      <c r="E2101" s="67" t="s">
        <v>33</v>
      </c>
      <c r="F2101" s="67"/>
      <c r="G2101" s="67">
        <v>5</v>
      </c>
      <c r="H2101" s="67">
        <v>5</v>
      </c>
      <c r="I2101" s="72">
        <v>5</v>
      </c>
    </row>
    <row r="2102" ht="21" spans="1:9">
      <c r="A2102" s="65">
        <v>310402004</v>
      </c>
      <c r="B2102" s="65" t="s">
        <v>3099</v>
      </c>
      <c r="C2102" s="66" t="s">
        <v>3100</v>
      </c>
      <c r="D2102" s="67"/>
      <c r="E2102" s="67" t="s">
        <v>33</v>
      </c>
      <c r="F2102" s="67" t="s">
        <v>3101</v>
      </c>
      <c r="G2102" s="72">
        <v>112</v>
      </c>
      <c r="H2102" s="72">
        <v>112</v>
      </c>
      <c r="I2102" s="72">
        <v>112</v>
      </c>
    </row>
    <row r="2103" spans="1:9">
      <c r="A2103" s="65">
        <v>310402005</v>
      </c>
      <c r="B2103" s="65" t="s">
        <v>3102</v>
      </c>
      <c r="C2103" s="66"/>
      <c r="D2103" s="67"/>
      <c r="E2103" s="67" t="s">
        <v>33</v>
      </c>
      <c r="F2103" s="67"/>
      <c r="G2103" s="67">
        <v>20</v>
      </c>
      <c r="H2103" s="67">
        <v>20</v>
      </c>
      <c r="I2103" s="72">
        <v>20</v>
      </c>
    </row>
    <row r="2104" spans="1:9">
      <c r="A2104" s="65">
        <v>310402006</v>
      </c>
      <c r="B2104" s="65" t="s">
        <v>3103</v>
      </c>
      <c r="C2104" s="66" t="s">
        <v>3104</v>
      </c>
      <c r="D2104" s="67"/>
      <c r="E2104" s="67" t="s">
        <v>33</v>
      </c>
      <c r="F2104" s="67"/>
      <c r="G2104" s="83" t="s">
        <v>123</v>
      </c>
      <c r="H2104" s="84"/>
      <c r="I2104" s="102"/>
    </row>
    <row r="2105" spans="1:9">
      <c r="A2105" s="65">
        <v>310402007</v>
      </c>
      <c r="B2105" s="65" t="s">
        <v>3105</v>
      </c>
      <c r="C2105" s="66"/>
      <c r="D2105" s="67"/>
      <c r="E2105" s="67" t="s">
        <v>33</v>
      </c>
      <c r="F2105" s="67"/>
      <c r="G2105" s="67">
        <v>10</v>
      </c>
      <c r="H2105" s="67">
        <v>10</v>
      </c>
      <c r="I2105" s="72">
        <v>10</v>
      </c>
    </row>
    <row r="2106" ht="11.25" spans="1:9">
      <c r="A2106" s="65">
        <v>310402008</v>
      </c>
      <c r="B2106" s="65" t="s">
        <v>3106</v>
      </c>
      <c r="C2106" s="66"/>
      <c r="D2106" s="67"/>
      <c r="E2106" s="67" t="s">
        <v>33</v>
      </c>
      <c r="F2106" s="138" t="s">
        <v>3107</v>
      </c>
      <c r="G2106" s="67">
        <v>10</v>
      </c>
      <c r="H2106" s="67">
        <v>10</v>
      </c>
      <c r="I2106" s="72">
        <v>10</v>
      </c>
    </row>
    <row r="2107" ht="11.25" spans="1:9">
      <c r="A2107" s="65">
        <v>310402009</v>
      </c>
      <c r="B2107" s="65" t="s">
        <v>3108</v>
      </c>
      <c r="C2107" s="138" t="s">
        <v>3109</v>
      </c>
      <c r="D2107" s="67"/>
      <c r="E2107" s="67" t="s">
        <v>33</v>
      </c>
      <c r="F2107" s="81"/>
      <c r="G2107" s="67">
        <v>50</v>
      </c>
      <c r="H2107" s="67">
        <v>50</v>
      </c>
      <c r="I2107" s="72">
        <v>50</v>
      </c>
    </row>
    <row r="2108" spans="1:9">
      <c r="A2108" s="65">
        <v>310402010</v>
      </c>
      <c r="B2108" s="65" t="s">
        <v>3110</v>
      </c>
      <c r="C2108" s="66"/>
      <c r="D2108" s="67"/>
      <c r="E2108" s="67" t="s">
        <v>33</v>
      </c>
      <c r="F2108" s="67" t="s">
        <v>3111</v>
      </c>
      <c r="G2108" s="83" t="s">
        <v>123</v>
      </c>
      <c r="H2108" s="84"/>
      <c r="I2108" s="102"/>
    </row>
    <row r="2109" spans="1:9">
      <c r="A2109" s="65">
        <v>310402011</v>
      </c>
      <c r="B2109" s="65" t="s">
        <v>3112</v>
      </c>
      <c r="C2109" s="66"/>
      <c r="D2109" s="67"/>
      <c r="E2109" s="67" t="s">
        <v>33</v>
      </c>
      <c r="F2109" s="81"/>
      <c r="G2109" s="67">
        <v>48</v>
      </c>
      <c r="H2109" s="67">
        <v>48</v>
      </c>
      <c r="I2109" s="72">
        <v>48</v>
      </c>
    </row>
    <row r="2110" spans="1:9">
      <c r="A2110" s="65">
        <v>310402012</v>
      </c>
      <c r="B2110" s="65" t="s">
        <v>3113</v>
      </c>
      <c r="C2110" s="66"/>
      <c r="D2110" s="67"/>
      <c r="E2110" s="67" t="s">
        <v>33</v>
      </c>
      <c r="F2110" s="67"/>
      <c r="G2110" s="67">
        <v>10</v>
      </c>
      <c r="H2110" s="67">
        <v>10</v>
      </c>
      <c r="I2110" s="72">
        <v>10</v>
      </c>
    </row>
    <row r="2111" spans="1:9">
      <c r="A2111" s="65">
        <v>310402013</v>
      </c>
      <c r="B2111" s="65" t="s">
        <v>3114</v>
      </c>
      <c r="C2111" s="66"/>
      <c r="D2111" s="67"/>
      <c r="E2111" s="67" t="s">
        <v>33</v>
      </c>
      <c r="F2111" s="81"/>
      <c r="G2111" s="72">
        <v>36</v>
      </c>
      <c r="H2111" s="72">
        <v>36</v>
      </c>
      <c r="I2111" s="72">
        <v>36</v>
      </c>
    </row>
    <row r="2112" spans="1:9">
      <c r="A2112" s="65">
        <v>310402014</v>
      </c>
      <c r="B2112" s="65" t="s">
        <v>3115</v>
      </c>
      <c r="C2112" s="66" t="s">
        <v>315</v>
      </c>
      <c r="D2112" s="67"/>
      <c r="E2112" s="67" t="s">
        <v>33</v>
      </c>
      <c r="F2112" s="67" t="s">
        <v>3116</v>
      </c>
      <c r="G2112" s="67">
        <v>30</v>
      </c>
      <c r="H2112" s="67">
        <v>30</v>
      </c>
      <c r="I2112" s="72">
        <v>30</v>
      </c>
    </row>
    <row r="2113" spans="1:9">
      <c r="A2113" s="65">
        <v>310402015</v>
      </c>
      <c r="B2113" s="65" t="s">
        <v>3117</v>
      </c>
      <c r="C2113" s="66"/>
      <c r="D2113" s="67"/>
      <c r="E2113" s="67" t="s">
        <v>33</v>
      </c>
      <c r="G2113" s="67">
        <v>30</v>
      </c>
      <c r="H2113" s="67">
        <v>30</v>
      </c>
      <c r="I2113" s="72">
        <v>30</v>
      </c>
    </row>
    <row r="2114" spans="1:9">
      <c r="A2114" s="65">
        <v>310402016</v>
      </c>
      <c r="B2114" s="65" t="s">
        <v>3118</v>
      </c>
      <c r="C2114" s="66"/>
      <c r="D2114" s="67"/>
      <c r="E2114" s="67" t="s">
        <v>33</v>
      </c>
      <c r="F2114" s="81"/>
      <c r="G2114" s="72">
        <v>84</v>
      </c>
      <c r="H2114" s="72">
        <v>84</v>
      </c>
      <c r="I2114" s="72">
        <v>84</v>
      </c>
    </row>
    <row r="2115" spans="1:9">
      <c r="A2115" s="65">
        <v>310402017</v>
      </c>
      <c r="B2115" s="65" t="s">
        <v>3119</v>
      </c>
      <c r="C2115" s="66" t="s">
        <v>3120</v>
      </c>
      <c r="D2115" s="67"/>
      <c r="E2115" s="67" t="s">
        <v>33</v>
      </c>
      <c r="F2115" s="67"/>
      <c r="G2115" s="67">
        <v>27</v>
      </c>
      <c r="H2115" s="67">
        <v>27</v>
      </c>
      <c r="I2115" s="72">
        <v>27</v>
      </c>
    </row>
    <row r="2116" spans="1:9">
      <c r="A2116" s="65">
        <v>310402018</v>
      </c>
      <c r="B2116" s="65" t="s">
        <v>3121</v>
      </c>
      <c r="C2116" s="66"/>
      <c r="D2116" s="67"/>
      <c r="E2116" s="67" t="s">
        <v>33</v>
      </c>
      <c r="F2116" s="67"/>
      <c r="G2116" s="72">
        <v>72</v>
      </c>
      <c r="H2116" s="72">
        <v>72</v>
      </c>
      <c r="I2116" s="72">
        <v>72</v>
      </c>
    </row>
    <row r="2117" spans="1:9">
      <c r="A2117" s="65">
        <v>310402019</v>
      </c>
      <c r="B2117" s="65" t="s">
        <v>3122</v>
      </c>
      <c r="C2117" s="66"/>
      <c r="D2117" s="67"/>
      <c r="E2117" s="67" t="s">
        <v>33</v>
      </c>
      <c r="F2117" s="67"/>
      <c r="G2117" s="67">
        <v>10</v>
      </c>
      <c r="H2117" s="67">
        <v>10</v>
      </c>
      <c r="I2117" s="72">
        <v>10</v>
      </c>
    </row>
    <row r="2118" spans="1:9">
      <c r="A2118" s="65">
        <v>310402020</v>
      </c>
      <c r="B2118" s="65" t="s">
        <v>3123</v>
      </c>
      <c r="C2118" s="66"/>
      <c r="D2118" s="67"/>
      <c r="E2118" s="67" t="s">
        <v>33</v>
      </c>
      <c r="F2118" s="67"/>
      <c r="G2118" s="67">
        <v>10</v>
      </c>
      <c r="H2118" s="67">
        <v>10</v>
      </c>
      <c r="I2118" s="72">
        <v>10</v>
      </c>
    </row>
    <row r="2119" spans="1:9">
      <c r="A2119" s="65">
        <v>310402021</v>
      </c>
      <c r="B2119" s="65" t="s">
        <v>3124</v>
      </c>
      <c r="C2119" s="66"/>
      <c r="D2119" s="67"/>
      <c r="E2119" s="67" t="s">
        <v>33</v>
      </c>
      <c r="F2119" s="67"/>
      <c r="G2119" s="83" t="s">
        <v>123</v>
      </c>
      <c r="H2119" s="84"/>
      <c r="I2119" s="102"/>
    </row>
    <row r="2120" spans="1:9">
      <c r="A2120" s="65">
        <v>310402022</v>
      </c>
      <c r="B2120" s="65" t="s">
        <v>3125</v>
      </c>
      <c r="C2120" s="66"/>
      <c r="D2120" s="67"/>
      <c r="E2120" s="67" t="s">
        <v>33</v>
      </c>
      <c r="F2120" s="67"/>
      <c r="G2120" s="67">
        <v>20</v>
      </c>
      <c r="H2120" s="67">
        <v>20</v>
      </c>
      <c r="I2120" s="72">
        <v>20</v>
      </c>
    </row>
    <row r="2121" spans="1:9">
      <c r="A2121" s="65">
        <v>310402023</v>
      </c>
      <c r="B2121" s="65" t="s">
        <v>3126</v>
      </c>
      <c r="C2121" s="66"/>
      <c r="D2121" s="67"/>
      <c r="E2121" s="67" t="s">
        <v>33</v>
      </c>
      <c r="F2121" s="67"/>
      <c r="G2121" s="67">
        <v>40</v>
      </c>
      <c r="H2121" s="67">
        <v>40</v>
      </c>
      <c r="I2121" s="72">
        <v>40</v>
      </c>
    </row>
    <row r="2122" spans="1:9">
      <c r="A2122" s="65">
        <v>310402024</v>
      </c>
      <c r="B2122" s="65" t="s">
        <v>3127</v>
      </c>
      <c r="C2122" s="66"/>
      <c r="D2122" s="67"/>
      <c r="E2122" s="67" t="s">
        <v>33</v>
      </c>
      <c r="F2122" s="67"/>
      <c r="G2122" s="72">
        <v>36</v>
      </c>
      <c r="H2122" s="72">
        <v>36</v>
      </c>
      <c r="I2122" s="72">
        <v>36</v>
      </c>
    </row>
    <row r="2123" ht="42" spans="1:9">
      <c r="A2123" s="65">
        <v>310402025</v>
      </c>
      <c r="B2123" s="65" t="s">
        <v>3128</v>
      </c>
      <c r="C2123" s="66"/>
      <c r="D2123" s="67"/>
      <c r="E2123" s="67" t="s">
        <v>33</v>
      </c>
      <c r="F2123" s="67" t="s">
        <v>3129</v>
      </c>
      <c r="G2123" s="81"/>
      <c r="H2123" s="81"/>
      <c r="I2123" s="101"/>
    </row>
    <row r="2124" ht="90" spans="1:9">
      <c r="A2124" s="138" t="s">
        <v>3130</v>
      </c>
      <c r="B2124" s="138" t="s">
        <v>3131</v>
      </c>
      <c r="C2124" s="138"/>
      <c r="D2124" s="139"/>
      <c r="E2124" s="139" t="s">
        <v>33</v>
      </c>
      <c r="F2124" s="138" t="s">
        <v>3132</v>
      </c>
      <c r="G2124" s="139">
        <v>20</v>
      </c>
      <c r="H2124" s="139">
        <v>20</v>
      </c>
      <c r="I2124" s="157">
        <v>20</v>
      </c>
    </row>
    <row r="2125" spans="1:9">
      <c r="A2125" s="62">
        <v>310403</v>
      </c>
      <c r="B2125" s="62" t="s">
        <v>3133</v>
      </c>
      <c r="C2125" s="66"/>
      <c r="D2125" s="67"/>
      <c r="E2125" s="67"/>
      <c r="F2125" s="67"/>
      <c r="G2125" s="67"/>
      <c r="H2125" s="67"/>
      <c r="I2125" s="72"/>
    </row>
    <row r="2126" spans="1:9">
      <c r="A2126" s="65">
        <v>310403001</v>
      </c>
      <c r="B2126" s="65" t="s">
        <v>3134</v>
      </c>
      <c r="C2126" s="66" t="s">
        <v>3135</v>
      </c>
      <c r="D2126" s="67"/>
      <c r="E2126" s="67" t="s">
        <v>33</v>
      </c>
      <c r="F2126" s="67"/>
      <c r="G2126" s="67">
        <v>70</v>
      </c>
      <c r="H2126" s="67">
        <v>70</v>
      </c>
      <c r="I2126" s="72">
        <v>70</v>
      </c>
    </row>
    <row r="2127" spans="1:9">
      <c r="A2127" s="65">
        <v>310403002</v>
      </c>
      <c r="B2127" s="65" t="s">
        <v>3136</v>
      </c>
      <c r="C2127" s="66"/>
      <c r="D2127" s="67"/>
      <c r="E2127" s="67" t="s">
        <v>33</v>
      </c>
      <c r="F2127" s="67"/>
      <c r="G2127" s="83" t="s">
        <v>123</v>
      </c>
      <c r="H2127" s="84"/>
      <c r="I2127" s="102"/>
    </row>
    <row r="2128" spans="1:9">
      <c r="A2128" s="65">
        <v>310403003</v>
      </c>
      <c r="B2128" s="65" t="s">
        <v>3137</v>
      </c>
      <c r="C2128" s="66"/>
      <c r="D2128" s="67"/>
      <c r="E2128" s="67" t="s">
        <v>33</v>
      </c>
      <c r="F2128" s="67"/>
      <c r="G2128" s="83" t="s">
        <v>123</v>
      </c>
      <c r="H2128" s="84"/>
      <c r="I2128" s="102"/>
    </row>
    <row r="2129" spans="1:9">
      <c r="A2129" s="65">
        <v>310403004</v>
      </c>
      <c r="B2129" s="65" t="s">
        <v>3138</v>
      </c>
      <c r="C2129" s="66"/>
      <c r="D2129" s="67"/>
      <c r="E2129" s="67" t="s">
        <v>33</v>
      </c>
      <c r="F2129" s="67"/>
      <c r="G2129" s="67">
        <v>80</v>
      </c>
      <c r="H2129" s="67">
        <v>80</v>
      </c>
      <c r="I2129" s="72">
        <v>80</v>
      </c>
    </row>
    <row r="2130" spans="1:9">
      <c r="A2130" s="65">
        <v>310403005</v>
      </c>
      <c r="B2130" s="65" t="s">
        <v>3139</v>
      </c>
      <c r="C2130" s="66"/>
      <c r="D2130" s="67"/>
      <c r="E2130" s="67" t="s">
        <v>33</v>
      </c>
      <c r="F2130" s="67"/>
      <c r="G2130" s="67">
        <v>80</v>
      </c>
      <c r="H2130" s="67">
        <v>80</v>
      </c>
      <c r="I2130" s="72">
        <v>80</v>
      </c>
    </row>
    <row r="2131" spans="1:9">
      <c r="A2131" s="65">
        <v>310403006</v>
      </c>
      <c r="B2131" s="65" t="s">
        <v>3140</v>
      </c>
      <c r="C2131" s="66"/>
      <c r="D2131" s="67"/>
      <c r="E2131" s="67" t="s">
        <v>33</v>
      </c>
      <c r="F2131" s="67" t="s">
        <v>3141</v>
      </c>
      <c r="G2131" s="67">
        <v>100</v>
      </c>
      <c r="H2131" s="67">
        <v>100</v>
      </c>
      <c r="I2131" s="72">
        <v>100</v>
      </c>
    </row>
    <row r="2132" spans="1:9">
      <c r="A2132" s="65">
        <v>310403007</v>
      </c>
      <c r="B2132" s="65" t="s">
        <v>3142</v>
      </c>
      <c r="C2132" s="66"/>
      <c r="D2132" s="67"/>
      <c r="E2132" s="67" t="s">
        <v>33</v>
      </c>
      <c r="F2132" s="67"/>
      <c r="G2132" s="67">
        <v>9</v>
      </c>
      <c r="H2132" s="67">
        <v>9</v>
      </c>
      <c r="I2132" s="72">
        <v>9</v>
      </c>
    </row>
    <row r="2133" spans="1:9">
      <c r="A2133" s="65">
        <v>310403008</v>
      </c>
      <c r="B2133" s="65" t="s">
        <v>3143</v>
      </c>
      <c r="C2133" s="66"/>
      <c r="D2133" s="67"/>
      <c r="E2133" s="67" t="s">
        <v>33</v>
      </c>
      <c r="F2133" s="67"/>
      <c r="G2133" s="101"/>
      <c r="H2133" s="101"/>
      <c r="I2133" s="101"/>
    </row>
    <row r="2134" ht="21" spans="1:9">
      <c r="A2134" s="65">
        <v>310403009</v>
      </c>
      <c r="B2134" s="65" t="s">
        <v>3144</v>
      </c>
      <c r="C2134" s="66"/>
      <c r="D2134" s="67"/>
      <c r="E2134" s="67" t="s">
        <v>33</v>
      </c>
      <c r="F2134" s="67" t="s">
        <v>3145</v>
      </c>
      <c r="G2134" s="81"/>
      <c r="H2134" s="81"/>
      <c r="I2134" s="101"/>
    </row>
    <row r="2135" spans="1:9">
      <c r="A2135" s="65">
        <v>310403010</v>
      </c>
      <c r="B2135" s="65" t="s">
        <v>3146</v>
      </c>
      <c r="C2135" s="66"/>
      <c r="D2135" s="67"/>
      <c r="E2135" s="67" t="s">
        <v>33</v>
      </c>
      <c r="F2135" s="67" t="s">
        <v>3147</v>
      </c>
      <c r="G2135" s="101"/>
      <c r="H2135" s="101"/>
      <c r="I2135" s="101"/>
    </row>
    <row r="2136" spans="1:9">
      <c r="A2136" s="65">
        <v>310403011</v>
      </c>
      <c r="B2136" s="65" t="s">
        <v>3148</v>
      </c>
      <c r="C2136" s="66" t="s">
        <v>3149</v>
      </c>
      <c r="D2136" s="67"/>
      <c r="E2136" s="67" t="s">
        <v>33</v>
      </c>
      <c r="F2136" s="67"/>
      <c r="G2136" s="67">
        <v>120</v>
      </c>
      <c r="H2136" s="67">
        <v>120</v>
      </c>
      <c r="I2136" s="72">
        <v>120</v>
      </c>
    </row>
    <row r="2137" spans="1:9">
      <c r="A2137" s="65">
        <v>310403012</v>
      </c>
      <c r="B2137" s="65" t="s">
        <v>3150</v>
      </c>
      <c r="C2137" s="66"/>
      <c r="D2137" s="67"/>
      <c r="E2137" s="67" t="s">
        <v>33</v>
      </c>
      <c r="F2137" s="67"/>
      <c r="G2137" s="67">
        <v>9</v>
      </c>
      <c r="H2137" s="67">
        <v>9</v>
      </c>
      <c r="I2137" s="72">
        <v>9</v>
      </c>
    </row>
    <row r="2138" spans="1:9">
      <c r="A2138" s="65">
        <v>310403013</v>
      </c>
      <c r="B2138" s="65" t="s">
        <v>3151</v>
      </c>
      <c r="C2138" s="66"/>
      <c r="D2138" s="67"/>
      <c r="E2138" s="67" t="s">
        <v>33</v>
      </c>
      <c r="F2138" s="67"/>
      <c r="G2138" s="67">
        <v>120</v>
      </c>
      <c r="H2138" s="67">
        <v>120</v>
      </c>
      <c r="I2138" s="72">
        <v>120</v>
      </c>
    </row>
    <row r="2139" spans="1:9">
      <c r="A2139" s="65">
        <v>310403014</v>
      </c>
      <c r="B2139" s="65" t="s">
        <v>3152</v>
      </c>
      <c r="C2139" s="66"/>
      <c r="D2139" s="67"/>
      <c r="E2139" s="67" t="s">
        <v>33</v>
      </c>
      <c r="F2139" s="67"/>
      <c r="G2139" s="67">
        <v>20</v>
      </c>
      <c r="H2139" s="67">
        <v>20</v>
      </c>
      <c r="I2139" s="72">
        <v>20</v>
      </c>
    </row>
    <row r="2140" spans="1:9">
      <c r="A2140" s="65">
        <v>310403015</v>
      </c>
      <c r="B2140" s="65" t="s">
        <v>3153</v>
      </c>
      <c r="C2140" s="66"/>
      <c r="D2140" s="67"/>
      <c r="E2140" s="67" t="s">
        <v>33</v>
      </c>
      <c r="F2140" s="67"/>
      <c r="G2140" s="67">
        <v>20</v>
      </c>
      <c r="H2140" s="67">
        <v>20</v>
      </c>
      <c r="I2140" s="72">
        <v>20</v>
      </c>
    </row>
    <row r="2141" ht="31.5" spans="1:9">
      <c r="A2141" s="65">
        <v>310403016</v>
      </c>
      <c r="B2141" s="65" t="s">
        <v>3154</v>
      </c>
      <c r="C2141" s="66"/>
      <c r="D2141" s="67"/>
      <c r="E2141" s="67" t="s">
        <v>33</v>
      </c>
      <c r="F2141" s="67" t="s">
        <v>3155</v>
      </c>
      <c r="G2141" s="81"/>
      <c r="H2141" s="81"/>
      <c r="I2141" s="101"/>
    </row>
    <row r="2142" ht="63" spans="1:9">
      <c r="A2142" s="65" t="s">
        <v>3156</v>
      </c>
      <c r="B2142" s="65" t="s">
        <v>3131</v>
      </c>
      <c r="C2142" s="138" t="s">
        <v>3157</v>
      </c>
      <c r="D2142" s="67"/>
      <c r="E2142" s="67" t="s">
        <v>33</v>
      </c>
      <c r="F2142" s="67" t="s">
        <v>3158</v>
      </c>
      <c r="G2142" s="67">
        <v>20</v>
      </c>
      <c r="H2142" s="67">
        <v>20</v>
      </c>
      <c r="I2142" s="72">
        <v>20</v>
      </c>
    </row>
    <row r="2143" ht="63" spans="1:9">
      <c r="A2143" s="62">
        <v>3105</v>
      </c>
      <c r="B2143" s="62" t="s">
        <v>3159</v>
      </c>
      <c r="C2143" s="66" t="s">
        <v>315</v>
      </c>
      <c r="D2143" s="67" t="s">
        <v>3160</v>
      </c>
      <c r="E2143" s="67"/>
      <c r="F2143" s="67" t="s">
        <v>3161</v>
      </c>
      <c r="G2143" s="67"/>
      <c r="H2143" s="67"/>
      <c r="I2143" s="72"/>
    </row>
    <row r="2144" spans="1:9">
      <c r="A2144" s="62">
        <v>310501</v>
      </c>
      <c r="B2144" s="62" t="s">
        <v>3162</v>
      </c>
      <c r="C2144" s="66"/>
      <c r="D2144" s="67"/>
      <c r="E2144" s="67"/>
      <c r="F2144" s="67"/>
      <c r="G2144" s="67"/>
      <c r="H2144" s="67"/>
      <c r="I2144" s="72"/>
    </row>
    <row r="2145" ht="21" spans="1:9">
      <c r="A2145" s="65">
        <v>310501001</v>
      </c>
      <c r="B2145" s="65" t="s">
        <v>3163</v>
      </c>
      <c r="C2145" s="66" t="s">
        <v>3164</v>
      </c>
      <c r="D2145" s="67"/>
      <c r="E2145" s="67" t="s">
        <v>33</v>
      </c>
      <c r="F2145" s="67" t="s">
        <v>3165</v>
      </c>
      <c r="G2145" s="67">
        <v>16</v>
      </c>
      <c r="H2145" s="67">
        <v>16</v>
      </c>
      <c r="I2145" s="72">
        <v>16</v>
      </c>
    </row>
    <row r="2146" spans="1:9">
      <c r="A2146" s="65">
        <v>310501002</v>
      </c>
      <c r="B2146" s="65" t="s">
        <v>3166</v>
      </c>
      <c r="C2146" s="66" t="s">
        <v>3167</v>
      </c>
      <c r="D2146" s="67"/>
      <c r="E2146" s="67" t="s">
        <v>33</v>
      </c>
      <c r="F2146" s="67"/>
      <c r="G2146" s="72">
        <v>13</v>
      </c>
      <c r="H2146" s="72">
        <v>13</v>
      </c>
      <c r="I2146" s="72">
        <v>13</v>
      </c>
    </row>
    <row r="2147" spans="1:9">
      <c r="A2147" s="65">
        <v>310501003</v>
      </c>
      <c r="B2147" s="65" t="s">
        <v>3168</v>
      </c>
      <c r="C2147" s="66"/>
      <c r="D2147" s="67"/>
      <c r="E2147" s="67" t="s">
        <v>33</v>
      </c>
      <c r="F2147" s="67"/>
      <c r="G2147" s="67">
        <v>18</v>
      </c>
      <c r="H2147" s="67">
        <v>18</v>
      </c>
      <c r="I2147" s="72">
        <v>18</v>
      </c>
    </row>
    <row r="2148" spans="1:9">
      <c r="A2148" s="65">
        <v>310501004</v>
      </c>
      <c r="B2148" s="65" t="s">
        <v>3169</v>
      </c>
      <c r="C2148" s="66"/>
      <c r="D2148" s="67"/>
      <c r="E2148" s="67" t="s">
        <v>33</v>
      </c>
      <c r="F2148" s="67"/>
      <c r="G2148" s="67">
        <v>20</v>
      </c>
      <c r="H2148" s="67">
        <v>20</v>
      </c>
      <c r="I2148" s="72">
        <v>20</v>
      </c>
    </row>
    <row r="2149" spans="1:9">
      <c r="A2149" s="65">
        <v>310501005</v>
      </c>
      <c r="B2149" s="65" t="s">
        <v>3170</v>
      </c>
      <c r="C2149" s="66" t="s">
        <v>3171</v>
      </c>
      <c r="D2149" s="67"/>
      <c r="E2149" s="67" t="s">
        <v>33</v>
      </c>
      <c r="F2149" s="67"/>
      <c r="G2149" s="83" t="s">
        <v>123</v>
      </c>
      <c r="H2149" s="84"/>
      <c r="I2149" s="102"/>
    </row>
    <row r="2150" spans="1:9">
      <c r="A2150" s="65">
        <v>310501006</v>
      </c>
      <c r="B2150" s="65" t="s">
        <v>3172</v>
      </c>
      <c r="C2150" s="66" t="s">
        <v>3173</v>
      </c>
      <c r="D2150" s="67"/>
      <c r="E2150" s="67" t="s">
        <v>33</v>
      </c>
      <c r="F2150" s="67"/>
      <c r="G2150" s="67">
        <v>14</v>
      </c>
      <c r="H2150" s="67">
        <v>14</v>
      </c>
      <c r="I2150" s="72">
        <v>14</v>
      </c>
    </row>
    <row r="2151" spans="1:9">
      <c r="A2151" s="65">
        <v>310501007</v>
      </c>
      <c r="B2151" s="65" t="s">
        <v>3174</v>
      </c>
      <c r="C2151" s="66"/>
      <c r="D2151" s="67"/>
      <c r="E2151" s="67"/>
      <c r="F2151" s="67"/>
      <c r="G2151" s="67"/>
      <c r="H2151" s="67"/>
      <c r="I2151" s="72"/>
    </row>
    <row r="2152" ht="63" spans="1:9">
      <c r="A2152" s="65" t="s">
        <v>3175</v>
      </c>
      <c r="B2152" s="65" t="s">
        <v>3176</v>
      </c>
      <c r="C2152" s="66" t="s">
        <v>3177</v>
      </c>
      <c r="D2152" s="67" t="s">
        <v>3178</v>
      </c>
      <c r="E2152" s="67" t="s">
        <v>3179</v>
      </c>
      <c r="F2152" s="67" t="s">
        <v>3180</v>
      </c>
      <c r="G2152" s="67">
        <v>50</v>
      </c>
      <c r="H2152" s="67">
        <v>50</v>
      </c>
      <c r="I2152" s="72">
        <v>50</v>
      </c>
    </row>
    <row r="2153" spans="1:9">
      <c r="A2153" s="65" t="s">
        <v>3181</v>
      </c>
      <c r="B2153" s="65" t="s">
        <v>3182</v>
      </c>
      <c r="C2153" s="66" t="s">
        <v>3183</v>
      </c>
      <c r="D2153" s="67"/>
      <c r="E2153" s="67" t="s">
        <v>3179</v>
      </c>
      <c r="F2153" s="67"/>
      <c r="G2153" s="67">
        <v>70</v>
      </c>
      <c r="H2153" s="67">
        <v>70</v>
      </c>
      <c r="I2153" s="72">
        <v>70</v>
      </c>
    </row>
    <row r="2154" ht="21" spans="1:9">
      <c r="A2154" s="65" t="s">
        <v>3184</v>
      </c>
      <c r="B2154" s="65" t="s">
        <v>3185</v>
      </c>
      <c r="C2154" s="66" t="s">
        <v>3186</v>
      </c>
      <c r="D2154" s="67" t="s">
        <v>3178</v>
      </c>
      <c r="E2154" s="67" t="s">
        <v>3179</v>
      </c>
      <c r="F2154" s="67" t="s">
        <v>3187</v>
      </c>
      <c r="G2154" s="67">
        <v>30</v>
      </c>
      <c r="H2154" s="67">
        <v>30</v>
      </c>
      <c r="I2154" s="72">
        <v>30</v>
      </c>
    </row>
    <row r="2155" ht="31.5" spans="1:9">
      <c r="A2155" s="65">
        <v>310501008</v>
      </c>
      <c r="B2155" s="65" t="s">
        <v>3188</v>
      </c>
      <c r="C2155" s="66" t="s">
        <v>3189</v>
      </c>
      <c r="D2155" s="67" t="s">
        <v>3190</v>
      </c>
      <c r="E2155" s="67" t="s">
        <v>3179</v>
      </c>
      <c r="F2155" s="81"/>
      <c r="G2155" s="67">
        <v>60</v>
      </c>
      <c r="H2155" s="67">
        <v>60</v>
      </c>
      <c r="I2155" s="72">
        <v>60</v>
      </c>
    </row>
    <row r="2156" ht="31.5" spans="1:9">
      <c r="A2156" s="65">
        <v>310501009</v>
      </c>
      <c r="B2156" s="65" t="s">
        <v>3191</v>
      </c>
      <c r="C2156" s="66" t="s">
        <v>3192</v>
      </c>
      <c r="D2156" s="67" t="s">
        <v>3190</v>
      </c>
      <c r="E2156" s="67" t="s">
        <v>33</v>
      </c>
      <c r="F2156" s="67"/>
      <c r="G2156" s="67">
        <v>95</v>
      </c>
      <c r="H2156" s="67">
        <v>95</v>
      </c>
      <c r="I2156" s="72">
        <v>95</v>
      </c>
    </row>
    <row r="2157" ht="21" spans="1:9">
      <c r="A2157" s="65">
        <v>310501010</v>
      </c>
      <c r="B2157" s="65" t="s">
        <v>3193</v>
      </c>
      <c r="C2157" s="66" t="s">
        <v>3194</v>
      </c>
      <c r="D2157" s="67"/>
      <c r="E2157" s="67" t="s">
        <v>3195</v>
      </c>
      <c r="F2157" s="67"/>
      <c r="G2157" s="67">
        <v>5</v>
      </c>
      <c r="H2157" s="67">
        <v>5</v>
      </c>
      <c r="I2157" s="72">
        <v>5</v>
      </c>
    </row>
    <row r="2158" spans="1:9">
      <c r="A2158" s="65">
        <v>310501011</v>
      </c>
      <c r="B2158" s="65" t="s">
        <v>3196</v>
      </c>
      <c r="C2158" s="66"/>
      <c r="D2158" s="67"/>
      <c r="E2158" s="67" t="s">
        <v>3197</v>
      </c>
      <c r="F2158" s="67"/>
      <c r="G2158" s="67">
        <v>5</v>
      </c>
      <c r="H2158" s="67">
        <v>5</v>
      </c>
      <c r="I2158" s="72">
        <v>5</v>
      </c>
    </row>
    <row r="2159" spans="1:9">
      <c r="A2159" s="62">
        <v>310502</v>
      </c>
      <c r="B2159" s="62" t="s">
        <v>3198</v>
      </c>
      <c r="C2159" s="66"/>
      <c r="D2159" s="67"/>
      <c r="E2159" s="67"/>
      <c r="F2159" s="67"/>
      <c r="G2159" s="67"/>
      <c r="H2159" s="67"/>
      <c r="I2159" s="72"/>
    </row>
    <row r="2160" spans="1:9">
      <c r="A2160" s="65">
        <v>310502001</v>
      </c>
      <c r="B2160" s="65" t="s">
        <v>3199</v>
      </c>
      <c r="C2160" s="66" t="s">
        <v>3200</v>
      </c>
      <c r="D2160" s="67"/>
      <c r="E2160" s="67" t="s">
        <v>3197</v>
      </c>
      <c r="F2160" s="67"/>
      <c r="G2160" s="67">
        <v>10</v>
      </c>
      <c r="H2160" s="67">
        <v>10</v>
      </c>
      <c r="I2160" s="72">
        <v>10</v>
      </c>
    </row>
    <row r="2161" ht="21" spans="1:9">
      <c r="A2161" s="65">
        <v>310502002</v>
      </c>
      <c r="B2161" s="65" t="s">
        <v>3201</v>
      </c>
      <c r="C2161" s="66" t="s">
        <v>3202</v>
      </c>
      <c r="D2161" s="67"/>
      <c r="E2161" s="67" t="s">
        <v>3203</v>
      </c>
      <c r="F2161" s="67"/>
      <c r="G2161" s="67">
        <v>8</v>
      </c>
      <c r="H2161" s="67">
        <v>8</v>
      </c>
      <c r="I2161" s="72">
        <v>8</v>
      </c>
    </row>
    <row r="2162" ht="21" spans="1:9">
      <c r="A2162" s="65">
        <v>310502003</v>
      </c>
      <c r="B2162" s="65" t="s">
        <v>3204</v>
      </c>
      <c r="C2162" s="66"/>
      <c r="D2162" s="67"/>
      <c r="E2162" s="67" t="s">
        <v>3197</v>
      </c>
      <c r="F2162" s="67"/>
      <c r="G2162" s="67">
        <v>10</v>
      </c>
      <c r="H2162" s="67">
        <v>10</v>
      </c>
      <c r="I2162" s="72">
        <v>10</v>
      </c>
    </row>
    <row r="2163" spans="1:9">
      <c r="A2163" s="62">
        <v>310503</v>
      </c>
      <c r="B2163" s="62" t="s">
        <v>3205</v>
      </c>
      <c r="C2163" s="66"/>
      <c r="D2163" s="67"/>
      <c r="E2163" s="67"/>
      <c r="F2163" s="67"/>
      <c r="G2163" s="67"/>
      <c r="H2163" s="67"/>
      <c r="I2163" s="72"/>
    </row>
    <row r="2164" ht="21" spans="1:9">
      <c r="A2164" s="65">
        <v>310503001</v>
      </c>
      <c r="B2164" s="65" t="s">
        <v>3206</v>
      </c>
      <c r="C2164" s="66" t="s">
        <v>3207</v>
      </c>
      <c r="D2164" s="67"/>
      <c r="E2164" s="67" t="s">
        <v>33</v>
      </c>
      <c r="F2164" s="67"/>
      <c r="G2164" s="83" t="s">
        <v>123</v>
      </c>
      <c r="H2164" s="84"/>
      <c r="I2164" s="102"/>
    </row>
    <row r="2165" spans="1:9">
      <c r="A2165" s="65">
        <v>310503002</v>
      </c>
      <c r="B2165" s="65" t="s">
        <v>3208</v>
      </c>
      <c r="C2165" s="66" t="s">
        <v>3209</v>
      </c>
      <c r="D2165" s="67"/>
      <c r="E2165" s="67" t="s">
        <v>3210</v>
      </c>
      <c r="F2165" s="67"/>
      <c r="G2165" s="67">
        <v>5</v>
      </c>
      <c r="H2165" s="67">
        <v>5</v>
      </c>
      <c r="I2165" s="72">
        <v>5</v>
      </c>
    </row>
    <row r="2166" spans="1:9">
      <c r="A2166" s="65">
        <v>310503003</v>
      </c>
      <c r="B2166" s="65" t="s">
        <v>3211</v>
      </c>
      <c r="C2166" s="66"/>
      <c r="D2166" s="67"/>
      <c r="E2166" s="67" t="s">
        <v>33</v>
      </c>
      <c r="F2166" s="67"/>
      <c r="G2166" s="67">
        <v>5</v>
      </c>
      <c r="H2166" s="67">
        <v>5</v>
      </c>
      <c r="I2166" s="72">
        <v>5</v>
      </c>
    </row>
    <row r="2167" spans="1:9">
      <c r="A2167" s="65">
        <v>310503004</v>
      </c>
      <c r="B2167" s="65" t="s">
        <v>3212</v>
      </c>
      <c r="C2167" s="66" t="s">
        <v>3213</v>
      </c>
      <c r="D2167" s="67"/>
      <c r="E2167" s="67" t="s">
        <v>33</v>
      </c>
      <c r="F2167" s="67"/>
      <c r="G2167" s="67">
        <v>5</v>
      </c>
      <c r="H2167" s="67">
        <v>5</v>
      </c>
      <c r="I2167" s="72">
        <v>5</v>
      </c>
    </row>
    <row r="2168" ht="21" spans="1:9">
      <c r="A2168" s="65">
        <v>310503005</v>
      </c>
      <c r="B2168" s="65" t="s">
        <v>3214</v>
      </c>
      <c r="C2168" s="66" t="s">
        <v>3215</v>
      </c>
      <c r="D2168" s="67" t="s">
        <v>3216</v>
      </c>
      <c r="E2168" s="67" t="s">
        <v>33</v>
      </c>
      <c r="F2168" s="67"/>
      <c r="G2168" s="67">
        <v>30</v>
      </c>
      <c r="H2168" s="67">
        <v>30</v>
      </c>
      <c r="I2168" s="72">
        <v>30</v>
      </c>
    </row>
    <row r="2169" spans="1:9">
      <c r="A2169" s="62">
        <v>310504</v>
      </c>
      <c r="B2169" s="62" t="s">
        <v>3217</v>
      </c>
      <c r="C2169" s="66"/>
      <c r="D2169" s="67"/>
      <c r="E2169" s="67"/>
      <c r="F2169" s="67"/>
      <c r="G2169" s="67"/>
      <c r="H2169" s="67"/>
      <c r="I2169" s="72"/>
    </row>
    <row r="2170" ht="21" spans="1:9">
      <c r="A2170" s="65">
        <v>310504001</v>
      </c>
      <c r="B2170" s="65" t="s">
        <v>3218</v>
      </c>
      <c r="C2170" s="66" t="s">
        <v>3219</v>
      </c>
      <c r="D2170" s="67"/>
      <c r="E2170" s="67" t="s">
        <v>33</v>
      </c>
      <c r="F2170" s="67"/>
      <c r="G2170" s="67">
        <v>30</v>
      </c>
      <c r="H2170" s="67">
        <v>30</v>
      </c>
      <c r="I2170" s="72">
        <v>30</v>
      </c>
    </row>
    <row r="2171" ht="21" spans="1:9">
      <c r="A2171" s="65">
        <v>310504002</v>
      </c>
      <c r="B2171" s="65" t="s">
        <v>3220</v>
      </c>
      <c r="C2171" s="66" t="s">
        <v>3221</v>
      </c>
      <c r="D2171" s="67"/>
      <c r="E2171" s="67" t="s">
        <v>33</v>
      </c>
      <c r="F2171" s="67"/>
      <c r="G2171" s="67">
        <v>40</v>
      </c>
      <c r="H2171" s="67">
        <v>40</v>
      </c>
      <c r="I2171" s="72">
        <v>40</v>
      </c>
    </row>
    <row r="2172" ht="21" spans="1:9">
      <c r="A2172" s="65">
        <v>310504003</v>
      </c>
      <c r="B2172" s="65" t="s">
        <v>3222</v>
      </c>
      <c r="C2172" s="66" t="s">
        <v>3223</v>
      </c>
      <c r="D2172" s="67"/>
      <c r="E2172" s="67" t="s">
        <v>3224</v>
      </c>
      <c r="F2172" s="67"/>
      <c r="G2172" s="67">
        <v>20</v>
      </c>
      <c r="H2172" s="67">
        <v>20</v>
      </c>
      <c r="I2172" s="72">
        <v>20</v>
      </c>
    </row>
    <row r="2173" ht="21" spans="1:9">
      <c r="A2173" s="65">
        <v>310504004</v>
      </c>
      <c r="B2173" s="65" t="s">
        <v>3225</v>
      </c>
      <c r="C2173" s="66" t="s">
        <v>3226</v>
      </c>
      <c r="D2173" s="67"/>
      <c r="E2173" s="67" t="s">
        <v>33</v>
      </c>
      <c r="F2173" s="67"/>
      <c r="G2173" s="67">
        <v>80</v>
      </c>
      <c r="H2173" s="67">
        <v>80</v>
      </c>
      <c r="I2173" s="72">
        <v>80</v>
      </c>
    </row>
    <row r="2174" spans="1:9">
      <c r="A2174" s="62">
        <v>310505</v>
      </c>
      <c r="B2174" s="62" t="s">
        <v>3227</v>
      </c>
      <c r="C2174" s="66"/>
      <c r="D2174" s="67"/>
      <c r="E2174" s="67"/>
      <c r="F2174" s="67"/>
      <c r="G2174" s="67"/>
      <c r="H2174" s="67"/>
      <c r="I2174" s="72"/>
    </row>
    <row r="2175" ht="42" spans="1:9">
      <c r="A2175" s="65">
        <v>310505001</v>
      </c>
      <c r="B2175" s="65" t="s">
        <v>3228</v>
      </c>
      <c r="C2175" s="66" t="s">
        <v>3229</v>
      </c>
      <c r="D2175" s="67" t="s">
        <v>3230</v>
      </c>
      <c r="E2175" s="67" t="s">
        <v>33</v>
      </c>
      <c r="F2175" s="67"/>
      <c r="G2175" s="81"/>
      <c r="H2175" s="81"/>
      <c r="I2175" s="101"/>
    </row>
    <row r="2176" ht="21" spans="1:9">
      <c r="A2176" s="65">
        <v>310505002</v>
      </c>
      <c r="B2176" s="65" t="s">
        <v>3231</v>
      </c>
      <c r="C2176" s="66" t="s">
        <v>3232</v>
      </c>
      <c r="D2176" s="67" t="s">
        <v>3233</v>
      </c>
      <c r="E2176" s="67" t="s">
        <v>33</v>
      </c>
      <c r="F2176" s="67"/>
      <c r="G2176" s="67">
        <v>100</v>
      </c>
      <c r="H2176" s="67">
        <v>100</v>
      </c>
      <c r="I2176" s="72">
        <v>100</v>
      </c>
    </row>
    <row r="2177" ht="21" spans="1:9">
      <c r="A2177" s="65">
        <v>310505003</v>
      </c>
      <c r="B2177" s="65" t="s">
        <v>3234</v>
      </c>
      <c r="C2177" s="66" t="s">
        <v>3235</v>
      </c>
      <c r="D2177" s="67" t="s">
        <v>3236</v>
      </c>
      <c r="E2177" s="67" t="s">
        <v>33</v>
      </c>
      <c r="F2177" s="67"/>
      <c r="G2177" s="67">
        <v>170</v>
      </c>
      <c r="H2177" s="67">
        <v>170</v>
      </c>
      <c r="I2177" s="72">
        <v>170</v>
      </c>
    </row>
    <row r="2178" ht="42" spans="1:9">
      <c r="A2178" s="65">
        <v>310505004</v>
      </c>
      <c r="B2178" s="65" t="s">
        <v>3237</v>
      </c>
      <c r="C2178" s="66" t="s">
        <v>3238</v>
      </c>
      <c r="D2178" s="67" t="s">
        <v>3239</v>
      </c>
      <c r="E2178" s="67" t="s">
        <v>2529</v>
      </c>
      <c r="F2178" s="67"/>
      <c r="G2178" s="145" t="s">
        <v>53</v>
      </c>
      <c r="H2178" s="146"/>
      <c r="I2178" s="111"/>
    </row>
    <row r="2179" ht="42" spans="1:9">
      <c r="A2179" s="65">
        <v>310505005</v>
      </c>
      <c r="B2179" s="65" t="s">
        <v>3240</v>
      </c>
      <c r="C2179" s="66" t="s">
        <v>3241</v>
      </c>
      <c r="D2179" s="67" t="s">
        <v>3242</v>
      </c>
      <c r="E2179" s="67" t="s">
        <v>3243</v>
      </c>
      <c r="F2179" s="138" t="s">
        <v>3244</v>
      </c>
      <c r="G2179" s="145" t="s">
        <v>53</v>
      </c>
      <c r="H2179" s="146"/>
      <c r="I2179" s="111"/>
    </row>
    <row r="2180" ht="21" spans="1:9">
      <c r="A2180" s="65">
        <v>310505006</v>
      </c>
      <c r="B2180" s="65" t="s">
        <v>3245</v>
      </c>
      <c r="C2180" s="66" t="s">
        <v>3246</v>
      </c>
      <c r="D2180" s="67"/>
      <c r="E2180" s="67" t="s">
        <v>2529</v>
      </c>
      <c r="F2180" s="67" t="s">
        <v>3247</v>
      </c>
      <c r="G2180" s="67">
        <v>160</v>
      </c>
      <c r="H2180" s="67">
        <v>160</v>
      </c>
      <c r="I2180" s="72">
        <v>160</v>
      </c>
    </row>
    <row r="2181" spans="1:9">
      <c r="A2181" s="62">
        <v>310506</v>
      </c>
      <c r="B2181" s="62" t="s">
        <v>3248</v>
      </c>
      <c r="C2181" s="66"/>
      <c r="D2181" s="67"/>
      <c r="E2181" s="67"/>
      <c r="F2181" s="67"/>
      <c r="G2181" s="67"/>
      <c r="H2181" s="67"/>
      <c r="I2181" s="72"/>
    </row>
    <row r="2182" ht="21" spans="1:9">
      <c r="A2182" s="65">
        <v>310506001</v>
      </c>
      <c r="B2182" s="65" t="s">
        <v>3249</v>
      </c>
      <c r="C2182" s="66" t="s">
        <v>3250</v>
      </c>
      <c r="D2182" s="67"/>
      <c r="E2182" s="67" t="s">
        <v>2602</v>
      </c>
      <c r="F2182" s="67" t="s">
        <v>3251</v>
      </c>
      <c r="G2182" s="67">
        <v>48</v>
      </c>
      <c r="H2182" s="67">
        <v>48</v>
      </c>
      <c r="I2182" s="72">
        <v>48</v>
      </c>
    </row>
    <row r="2183" spans="1:9">
      <c r="A2183" s="65">
        <v>310506002</v>
      </c>
      <c r="B2183" s="65" t="s">
        <v>3252</v>
      </c>
      <c r="C2183" s="66"/>
      <c r="D2183" s="67"/>
      <c r="E2183" s="67" t="s">
        <v>33</v>
      </c>
      <c r="F2183" s="67"/>
      <c r="G2183" s="67">
        <v>158</v>
      </c>
      <c r="H2183" s="67">
        <v>158</v>
      </c>
      <c r="I2183" s="72">
        <v>158</v>
      </c>
    </row>
    <row r="2184" spans="1:9">
      <c r="A2184" s="65">
        <v>310506003</v>
      </c>
      <c r="B2184" s="65" t="s">
        <v>3253</v>
      </c>
      <c r="C2184" s="66"/>
      <c r="D2184" s="67"/>
      <c r="E2184" s="67" t="s">
        <v>2602</v>
      </c>
      <c r="F2184" s="67"/>
      <c r="G2184" s="67">
        <v>54</v>
      </c>
      <c r="H2184" s="67">
        <v>54</v>
      </c>
      <c r="I2184" s="72">
        <v>54</v>
      </c>
    </row>
    <row r="2185" s="26" customFormat="1" spans="1:9">
      <c r="A2185" s="62">
        <v>310507</v>
      </c>
      <c r="B2185" s="62" t="s">
        <v>3254</v>
      </c>
      <c r="C2185" s="66"/>
      <c r="D2185" s="67"/>
      <c r="E2185" s="67"/>
      <c r="F2185" s="67"/>
      <c r="G2185" s="67"/>
      <c r="H2185" s="67"/>
      <c r="I2185" s="72"/>
    </row>
    <row r="2186" s="26" customFormat="1" spans="1:9">
      <c r="A2186" s="65">
        <v>310507001</v>
      </c>
      <c r="B2186" s="65" t="s">
        <v>3255</v>
      </c>
      <c r="C2186" s="66" t="s">
        <v>3256</v>
      </c>
      <c r="D2186" s="67"/>
      <c r="E2186" s="67" t="s">
        <v>33</v>
      </c>
      <c r="F2186" s="67"/>
      <c r="G2186" s="145" t="s">
        <v>53</v>
      </c>
      <c r="H2186" s="146"/>
      <c r="I2186" s="111"/>
    </row>
    <row r="2187" s="26" customFormat="1" ht="52.5" spans="1:9">
      <c r="A2187" s="65">
        <v>310507002</v>
      </c>
      <c r="B2187" s="65" t="s">
        <v>3257</v>
      </c>
      <c r="C2187" s="66" t="s">
        <v>3258</v>
      </c>
      <c r="D2187" s="67" t="s">
        <v>3259</v>
      </c>
      <c r="E2187" s="67" t="s">
        <v>33</v>
      </c>
      <c r="F2187" s="138" t="s">
        <v>3260</v>
      </c>
      <c r="G2187" s="145" t="s">
        <v>53</v>
      </c>
      <c r="H2187" s="146"/>
      <c r="I2187" s="111"/>
    </row>
    <row r="2188" s="26" customFormat="1" ht="21" spans="1:9">
      <c r="A2188" s="65">
        <v>310507003</v>
      </c>
      <c r="B2188" s="65" t="s">
        <v>3261</v>
      </c>
      <c r="C2188" s="66" t="s">
        <v>3262</v>
      </c>
      <c r="D2188" s="67" t="s">
        <v>3263</v>
      </c>
      <c r="E2188" s="67" t="s">
        <v>33</v>
      </c>
      <c r="F2188" s="67"/>
      <c r="G2188" s="145" t="s">
        <v>53</v>
      </c>
      <c r="H2188" s="146"/>
      <c r="I2188" s="111"/>
    </row>
    <row r="2189" s="26" customFormat="1" ht="21" spans="1:9">
      <c r="A2189" s="65">
        <v>310507004</v>
      </c>
      <c r="B2189" s="65" t="s">
        <v>3264</v>
      </c>
      <c r="C2189" s="66" t="s">
        <v>3265</v>
      </c>
      <c r="D2189" s="67" t="s">
        <v>3266</v>
      </c>
      <c r="E2189" s="67" t="s">
        <v>33</v>
      </c>
      <c r="F2189" s="67"/>
      <c r="G2189" s="145" t="s">
        <v>53</v>
      </c>
      <c r="H2189" s="146"/>
      <c r="I2189" s="111"/>
    </row>
    <row r="2190" s="26" customFormat="1" ht="21" spans="1:9">
      <c r="A2190" s="65">
        <v>310507005</v>
      </c>
      <c r="B2190" s="65" t="s">
        <v>3267</v>
      </c>
      <c r="C2190" s="66" t="s">
        <v>3268</v>
      </c>
      <c r="D2190" s="67" t="s">
        <v>3269</v>
      </c>
      <c r="E2190" s="67" t="s">
        <v>33</v>
      </c>
      <c r="F2190" s="67"/>
      <c r="G2190" s="145" t="s">
        <v>53</v>
      </c>
      <c r="H2190" s="146"/>
      <c r="I2190" s="111"/>
    </row>
    <row r="2191" s="26" customFormat="1" ht="33.75" spans="1:9">
      <c r="A2191" s="65">
        <v>310507006</v>
      </c>
      <c r="B2191" s="65" t="s">
        <v>3270</v>
      </c>
      <c r="C2191" s="66" t="s">
        <v>3271</v>
      </c>
      <c r="D2191" s="67" t="s">
        <v>3269</v>
      </c>
      <c r="E2191" s="67" t="s">
        <v>33</v>
      </c>
      <c r="F2191" s="138" t="s">
        <v>3272</v>
      </c>
      <c r="G2191" s="145" t="s">
        <v>53</v>
      </c>
      <c r="H2191" s="146"/>
      <c r="I2191" s="111"/>
    </row>
    <row r="2192" s="26" customFormat="1" ht="21" spans="1:9">
      <c r="A2192" s="65">
        <v>310507007</v>
      </c>
      <c r="B2192" s="65" t="s">
        <v>3273</v>
      </c>
      <c r="C2192" s="66" t="s">
        <v>3274</v>
      </c>
      <c r="D2192" s="67"/>
      <c r="E2192" s="67" t="s">
        <v>33</v>
      </c>
      <c r="F2192" s="67"/>
      <c r="G2192" s="145" t="s">
        <v>53</v>
      </c>
      <c r="H2192" s="146"/>
      <c r="I2192" s="111"/>
    </row>
    <row r="2193" spans="1:9">
      <c r="A2193" s="62">
        <v>310508</v>
      </c>
      <c r="B2193" s="62" t="s">
        <v>3275</v>
      </c>
      <c r="C2193" s="66"/>
      <c r="D2193" s="67"/>
      <c r="E2193" s="67"/>
      <c r="F2193" s="67"/>
      <c r="G2193" s="67"/>
      <c r="H2193" s="67"/>
      <c r="I2193" s="72"/>
    </row>
    <row r="2194" ht="21" spans="1:9">
      <c r="A2194" s="65">
        <v>310508001</v>
      </c>
      <c r="B2194" s="65" t="s">
        <v>3276</v>
      </c>
      <c r="C2194" s="66" t="s">
        <v>3277</v>
      </c>
      <c r="D2194" s="67" t="s">
        <v>3178</v>
      </c>
      <c r="E2194" s="67" t="s">
        <v>3278</v>
      </c>
      <c r="F2194" s="67" t="s">
        <v>3279</v>
      </c>
      <c r="G2194" s="67">
        <v>80</v>
      </c>
      <c r="H2194" s="67">
        <v>80</v>
      </c>
      <c r="I2194" s="72">
        <v>80</v>
      </c>
    </row>
    <row r="2195" spans="1:9">
      <c r="A2195" s="65">
        <v>310508002</v>
      </c>
      <c r="B2195" s="65" t="s">
        <v>3280</v>
      </c>
      <c r="C2195" s="66" t="s">
        <v>3281</v>
      </c>
      <c r="D2195" s="67"/>
      <c r="E2195" s="67" t="s">
        <v>33</v>
      </c>
      <c r="F2195" s="67"/>
      <c r="G2195" s="67">
        <v>6</v>
      </c>
      <c r="H2195" s="67">
        <v>6</v>
      </c>
      <c r="I2195" s="72">
        <v>6</v>
      </c>
    </row>
    <row r="2196" spans="1:9">
      <c r="A2196" s="65">
        <v>310508003</v>
      </c>
      <c r="B2196" s="65" t="s">
        <v>3282</v>
      </c>
      <c r="C2196" s="66"/>
      <c r="D2196" s="67"/>
      <c r="E2196" s="67" t="s">
        <v>3197</v>
      </c>
      <c r="F2196" s="67"/>
      <c r="G2196" s="67">
        <v>10</v>
      </c>
      <c r="H2196" s="67">
        <v>10</v>
      </c>
      <c r="I2196" s="72">
        <v>10</v>
      </c>
    </row>
    <row r="2197" ht="21" spans="1:9">
      <c r="A2197" s="65">
        <v>310508004</v>
      </c>
      <c r="B2197" s="65" t="s">
        <v>3283</v>
      </c>
      <c r="C2197" s="66" t="s">
        <v>3284</v>
      </c>
      <c r="D2197" s="67"/>
      <c r="E2197" s="67" t="s">
        <v>33</v>
      </c>
      <c r="F2197" s="67"/>
      <c r="G2197" s="67">
        <v>15</v>
      </c>
      <c r="H2197" s="67">
        <v>15</v>
      </c>
      <c r="I2197" s="72">
        <v>15</v>
      </c>
    </row>
    <row r="2198" s="26" customFormat="1" spans="1:9">
      <c r="A2198" s="62">
        <v>310509</v>
      </c>
      <c r="B2198" s="62" t="s">
        <v>3285</v>
      </c>
      <c r="C2198" s="66"/>
      <c r="D2198" s="67"/>
      <c r="E2198" s="67"/>
      <c r="F2198" s="67"/>
      <c r="G2198" s="67"/>
      <c r="H2198" s="67"/>
      <c r="I2198" s="72"/>
    </row>
    <row r="2199" s="26" customFormat="1" ht="22.5" spans="1:9">
      <c r="A2199" s="65">
        <v>310509001</v>
      </c>
      <c r="B2199" s="65" t="s">
        <v>3286</v>
      </c>
      <c r="C2199" s="66" t="s">
        <v>3287</v>
      </c>
      <c r="D2199" s="67"/>
      <c r="E2199" s="67" t="s">
        <v>33</v>
      </c>
      <c r="F2199" s="138" t="s">
        <v>3288</v>
      </c>
      <c r="G2199" s="145" t="s">
        <v>53</v>
      </c>
      <c r="H2199" s="146"/>
      <c r="I2199" s="111"/>
    </row>
    <row r="2200" spans="1:9">
      <c r="A2200" s="62">
        <v>310510</v>
      </c>
      <c r="B2200" s="62" t="s">
        <v>3289</v>
      </c>
      <c r="C2200" s="66"/>
      <c r="D2200" s="67"/>
      <c r="E2200" s="67"/>
      <c r="F2200" s="67"/>
      <c r="G2200" s="67"/>
      <c r="H2200" s="67"/>
      <c r="I2200" s="72"/>
    </row>
    <row r="2201" spans="1:9">
      <c r="A2201" s="65">
        <v>310510001</v>
      </c>
      <c r="B2201" s="65" t="s">
        <v>3290</v>
      </c>
      <c r="C2201" s="66"/>
      <c r="D2201" s="67"/>
      <c r="E2201" s="67" t="s">
        <v>3197</v>
      </c>
      <c r="F2201" s="67"/>
      <c r="G2201" s="67">
        <v>5</v>
      </c>
      <c r="H2201" s="67">
        <v>5</v>
      </c>
      <c r="I2201" s="72">
        <v>5</v>
      </c>
    </row>
    <row r="2202" spans="1:9">
      <c r="A2202" s="65">
        <v>310510002</v>
      </c>
      <c r="B2202" s="65" t="s">
        <v>3291</v>
      </c>
      <c r="C2202" s="66" t="s">
        <v>3292</v>
      </c>
      <c r="D2202" s="67" t="s">
        <v>3178</v>
      </c>
      <c r="E2202" s="67" t="s">
        <v>3197</v>
      </c>
      <c r="F2202" s="67"/>
      <c r="G2202" s="67">
        <v>10</v>
      </c>
      <c r="H2202" s="67">
        <v>10</v>
      </c>
      <c r="I2202" s="72">
        <v>10</v>
      </c>
    </row>
    <row r="2203" ht="31.5" spans="1:9">
      <c r="A2203" s="65">
        <v>310510003</v>
      </c>
      <c r="B2203" s="65" t="s">
        <v>3293</v>
      </c>
      <c r="C2203" s="66" t="s">
        <v>3294</v>
      </c>
      <c r="D2203" s="67" t="s">
        <v>3295</v>
      </c>
      <c r="E2203" s="67" t="s">
        <v>3197</v>
      </c>
      <c r="F2203" s="67" t="s">
        <v>3296</v>
      </c>
      <c r="G2203" s="67">
        <v>10</v>
      </c>
      <c r="H2203" s="67">
        <v>10</v>
      </c>
      <c r="I2203" s="72">
        <v>10</v>
      </c>
    </row>
    <row r="2204" ht="21" spans="1:9">
      <c r="A2204" s="65">
        <v>310510004</v>
      </c>
      <c r="B2204" s="65" t="s">
        <v>3297</v>
      </c>
      <c r="C2204" s="66" t="s">
        <v>3298</v>
      </c>
      <c r="D2204" s="67"/>
      <c r="E2204" s="67" t="s">
        <v>3278</v>
      </c>
      <c r="F2204" s="67"/>
      <c r="G2204" s="67">
        <v>10</v>
      </c>
      <c r="H2204" s="67">
        <v>10</v>
      </c>
      <c r="I2204" s="72">
        <v>10</v>
      </c>
    </row>
    <row r="2205" ht="21" spans="1:9">
      <c r="A2205" s="65">
        <v>310510005</v>
      </c>
      <c r="B2205" s="65" t="s">
        <v>3299</v>
      </c>
      <c r="C2205" s="66" t="s">
        <v>3300</v>
      </c>
      <c r="D2205" s="67"/>
      <c r="E2205" s="67" t="s">
        <v>3197</v>
      </c>
      <c r="F2205" s="67" t="s">
        <v>3301</v>
      </c>
      <c r="G2205" s="67">
        <v>10</v>
      </c>
      <c r="H2205" s="67">
        <v>10</v>
      </c>
      <c r="I2205" s="72">
        <v>10</v>
      </c>
    </row>
    <row r="2206" spans="1:9">
      <c r="A2206" s="65">
        <v>310510006</v>
      </c>
      <c r="B2206" s="65" t="s">
        <v>3302</v>
      </c>
      <c r="C2206" s="66" t="s">
        <v>3303</v>
      </c>
      <c r="D2206" s="67"/>
      <c r="E2206" s="67" t="s">
        <v>3197</v>
      </c>
      <c r="F2206" s="67"/>
      <c r="G2206" s="67">
        <v>20</v>
      </c>
      <c r="H2206" s="67">
        <v>20</v>
      </c>
      <c r="I2206" s="72">
        <v>20</v>
      </c>
    </row>
    <row r="2207" ht="21" spans="1:9">
      <c r="A2207" s="65">
        <v>310510007</v>
      </c>
      <c r="B2207" s="65" t="s">
        <v>3304</v>
      </c>
      <c r="C2207" s="66" t="s">
        <v>3305</v>
      </c>
      <c r="D2207" s="67" t="s">
        <v>3306</v>
      </c>
      <c r="E2207" s="67" t="s">
        <v>3197</v>
      </c>
      <c r="F2207" s="67"/>
      <c r="G2207" s="67">
        <v>20</v>
      </c>
      <c r="H2207" s="67">
        <v>20</v>
      </c>
      <c r="I2207" s="72">
        <v>20</v>
      </c>
    </row>
    <row r="2208" ht="21" spans="1:9">
      <c r="A2208" s="65">
        <v>310510008</v>
      </c>
      <c r="B2208" s="65" t="s">
        <v>3307</v>
      </c>
      <c r="C2208" s="66" t="s">
        <v>3308</v>
      </c>
      <c r="D2208" s="67"/>
      <c r="E2208" s="67" t="s">
        <v>493</v>
      </c>
      <c r="F2208" s="67"/>
      <c r="G2208" s="67">
        <v>30</v>
      </c>
      <c r="H2208" s="67">
        <v>30</v>
      </c>
      <c r="I2208" s="72">
        <v>30</v>
      </c>
    </row>
    <row r="2209" spans="1:9">
      <c r="A2209" s="65">
        <v>310510009</v>
      </c>
      <c r="B2209" s="65" t="s">
        <v>3309</v>
      </c>
      <c r="C2209" s="66"/>
      <c r="D2209" s="67"/>
      <c r="E2209" s="67" t="s">
        <v>3197</v>
      </c>
      <c r="F2209" s="67"/>
      <c r="G2209" s="67">
        <v>20</v>
      </c>
      <c r="H2209" s="67">
        <v>20</v>
      </c>
      <c r="I2209" s="72">
        <v>20</v>
      </c>
    </row>
    <row r="2210" ht="21" spans="1:9">
      <c r="A2210" s="65">
        <v>310510010</v>
      </c>
      <c r="B2210" s="65" t="s">
        <v>3310</v>
      </c>
      <c r="C2210" s="66" t="s">
        <v>3311</v>
      </c>
      <c r="D2210" s="67" t="s">
        <v>3312</v>
      </c>
      <c r="E2210" s="67" t="s">
        <v>3197</v>
      </c>
      <c r="F2210" s="67"/>
      <c r="G2210" s="67">
        <v>20</v>
      </c>
      <c r="H2210" s="67">
        <v>20</v>
      </c>
      <c r="I2210" s="72">
        <v>20</v>
      </c>
    </row>
    <row r="2211" spans="1:9">
      <c r="A2211" s="65">
        <v>310510011</v>
      </c>
      <c r="B2211" s="65" t="s">
        <v>3313</v>
      </c>
      <c r="C2211" s="66" t="s">
        <v>3314</v>
      </c>
      <c r="D2211" s="67"/>
      <c r="E2211" s="67" t="s">
        <v>3197</v>
      </c>
      <c r="F2211" s="67"/>
      <c r="G2211" s="67">
        <v>10</v>
      </c>
      <c r="H2211" s="67">
        <v>10</v>
      </c>
      <c r="I2211" s="72">
        <v>10</v>
      </c>
    </row>
    <row r="2212" spans="1:9">
      <c r="A2212" s="65">
        <v>310510012</v>
      </c>
      <c r="B2212" s="65" t="s">
        <v>3315</v>
      </c>
      <c r="C2212" s="66" t="s">
        <v>3316</v>
      </c>
      <c r="D2212" s="67"/>
      <c r="E2212" s="67" t="s">
        <v>33</v>
      </c>
      <c r="F2212" s="81"/>
      <c r="G2212" s="67">
        <v>180</v>
      </c>
      <c r="H2212" s="67">
        <v>180</v>
      </c>
      <c r="I2212" s="72">
        <v>180</v>
      </c>
    </row>
    <row r="2213" ht="24" spans="1:9">
      <c r="A2213" s="103">
        <v>310510013</v>
      </c>
      <c r="B2213" s="104" t="s">
        <v>3317</v>
      </c>
      <c r="C2213" s="104"/>
      <c r="D2213" s="104">
        <v>100</v>
      </c>
      <c r="E2213" s="104" t="s">
        <v>172</v>
      </c>
      <c r="F2213" s="105" t="s">
        <v>33</v>
      </c>
      <c r="G2213" s="178"/>
      <c r="H2213" s="67"/>
      <c r="I2213" s="72"/>
    </row>
    <row r="2214" spans="1:9">
      <c r="A2214" s="62">
        <v>310511</v>
      </c>
      <c r="B2214" s="62" t="s">
        <v>3318</v>
      </c>
      <c r="C2214" s="66"/>
      <c r="D2214" s="67"/>
      <c r="E2214" s="67"/>
      <c r="F2214" s="67"/>
      <c r="G2214" s="67"/>
      <c r="H2214" s="67"/>
      <c r="I2214" s="72"/>
    </row>
    <row r="2215" ht="21" spans="1:9">
      <c r="A2215" s="65">
        <v>310511001</v>
      </c>
      <c r="B2215" s="65" t="s">
        <v>3319</v>
      </c>
      <c r="C2215" s="66" t="s">
        <v>3320</v>
      </c>
      <c r="D2215" s="67" t="s">
        <v>3178</v>
      </c>
      <c r="E2215" s="67" t="s">
        <v>3321</v>
      </c>
      <c r="F2215" s="67"/>
      <c r="G2215" s="67">
        <v>30</v>
      </c>
      <c r="H2215" s="67">
        <v>30</v>
      </c>
      <c r="I2215" s="72">
        <v>30</v>
      </c>
    </row>
    <row r="2216" ht="42" spans="1:9">
      <c r="A2216" s="65">
        <v>310511002</v>
      </c>
      <c r="B2216" s="65" t="s">
        <v>3322</v>
      </c>
      <c r="C2216" s="66" t="s">
        <v>3323</v>
      </c>
      <c r="D2216" s="67" t="s">
        <v>3178</v>
      </c>
      <c r="E2216" s="67" t="s">
        <v>3197</v>
      </c>
      <c r="F2216" s="67" t="s">
        <v>3324</v>
      </c>
      <c r="G2216" s="67">
        <v>50</v>
      </c>
      <c r="H2216" s="67">
        <v>50</v>
      </c>
      <c r="I2216" s="72">
        <v>50</v>
      </c>
    </row>
    <row r="2217" ht="21" spans="1:9">
      <c r="A2217" s="65">
        <v>310511003</v>
      </c>
      <c r="B2217" s="65" t="s">
        <v>3325</v>
      </c>
      <c r="C2217" s="66" t="s">
        <v>3326</v>
      </c>
      <c r="D2217" s="67" t="s">
        <v>3327</v>
      </c>
      <c r="E2217" s="67" t="s">
        <v>3197</v>
      </c>
      <c r="F2217" s="67"/>
      <c r="G2217" s="67">
        <v>60</v>
      </c>
      <c r="H2217" s="67">
        <v>60</v>
      </c>
      <c r="I2217" s="72">
        <v>60</v>
      </c>
    </row>
    <row r="2218" spans="1:9">
      <c r="A2218" s="65">
        <v>310511004</v>
      </c>
      <c r="B2218" s="65" t="s">
        <v>3328</v>
      </c>
      <c r="C2218" s="66" t="s">
        <v>3329</v>
      </c>
      <c r="D2218" s="67" t="s">
        <v>3178</v>
      </c>
      <c r="E2218" s="67" t="s">
        <v>3197</v>
      </c>
      <c r="F2218" s="67"/>
      <c r="G2218" s="67">
        <v>40</v>
      </c>
      <c r="H2218" s="67">
        <v>40</v>
      </c>
      <c r="I2218" s="72">
        <v>40</v>
      </c>
    </row>
    <row r="2219" spans="1:9">
      <c r="A2219" s="65">
        <v>310511005</v>
      </c>
      <c r="B2219" s="65" t="s">
        <v>3330</v>
      </c>
      <c r="C2219" s="66" t="s">
        <v>3331</v>
      </c>
      <c r="D2219" s="67"/>
      <c r="E2219" s="67" t="s">
        <v>3197</v>
      </c>
      <c r="F2219" s="67"/>
      <c r="G2219" s="67">
        <v>10</v>
      </c>
      <c r="H2219" s="67">
        <v>10</v>
      </c>
      <c r="I2219" s="72">
        <v>10</v>
      </c>
    </row>
    <row r="2220" ht="31.5" spans="1:9">
      <c r="A2220" s="65">
        <v>310511006</v>
      </c>
      <c r="B2220" s="65" t="s">
        <v>3332</v>
      </c>
      <c r="C2220" s="66" t="s">
        <v>3333</v>
      </c>
      <c r="D2220" s="67" t="s">
        <v>3334</v>
      </c>
      <c r="E2220" s="67" t="s">
        <v>3197</v>
      </c>
      <c r="F2220" s="67"/>
      <c r="G2220" s="145" t="s">
        <v>53</v>
      </c>
      <c r="H2220" s="146"/>
      <c r="I2220" s="111"/>
    </row>
    <row r="2221" spans="1:9">
      <c r="A2221" s="65">
        <v>310511007</v>
      </c>
      <c r="B2221" s="65" t="s">
        <v>3335</v>
      </c>
      <c r="C2221" s="66" t="s">
        <v>3336</v>
      </c>
      <c r="D2221" s="67" t="s">
        <v>3334</v>
      </c>
      <c r="E2221" s="67" t="s">
        <v>3197</v>
      </c>
      <c r="F2221" s="67" t="s">
        <v>3337</v>
      </c>
      <c r="G2221" s="67">
        <v>68</v>
      </c>
      <c r="H2221" s="67">
        <v>68</v>
      </c>
      <c r="I2221" s="72">
        <v>68</v>
      </c>
    </row>
    <row r="2222" spans="1:9">
      <c r="A2222" s="65">
        <v>310511008</v>
      </c>
      <c r="B2222" s="65" t="s">
        <v>3338</v>
      </c>
      <c r="C2222" s="66" t="s">
        <v>3339</v>
      </c>
      <c r="D2222" s="67"/>
      <c r="E2222" s="67" t="s">
        <v>33</v>
      </c>
      <c r="F2222" s="67"/>
      <c r="G2222" s="67">
        <v>20</v>
      </c>
      <c r="H2222" s="67">
        <v>20</v>
      </c>
      <c r="I2222" s="72">
        <v>20</v>
      </c>
    </row>
    <row r="2223" ht="11.25" spans="1:9">
      <c r="A2223" s="65">
        <v>310511009</v>
      </c>
      <c r="B2223" s="65" t="s">
        <v>3340</v>
      </c>
      <c r="C2223" s="66" t="s">
        <v>3341</v>
      </c>
      <c r="D2223" s="67"/>
      <c r="E2223" s="67" t="s">
        <v>3197</v>
      </c>
      <c r="F2223" s="186" t="s">
        <v>3342</v>
      </c>
      <c r="G2223" s="145" t="s">
        <v>53</v>
      </c>
      <c r="H2223" s="146"/>
      <c r="I2223" s="111"/>
    </row>
    <row r="2224" ht="11.25" spans="1:9">
      <c r="A2224" s="65">
        <v>310511010</v>
      </c>
      <c r="B2224" s="65" t="s">
        <v>3343</v>
      </c>
      <c r="C2224" s="66" t="s">
        <v>3344</v>
      </c>
      <c r="D2224" s="67" t="s">
        <v>3345</v>
      </c>
      <c r="E2224" s="67" t="s">
        <v>3197</v>
      </c>
      <c r="F2224" s="186" t="s">
        <v>3342</v>
      </c>
      <c r="G2224" s="67" t="s">
        <v>53</v>
      </c>
      <c r="H2224" s="87"/>
      <c r="I2224" s="87"/>
    </row>
    <row r="2225" ht="21" spans="1:9">
      <c r="A2225" s="65">
        <v>310511011</v>
      </c>
      <c r="B2225" s="65" t="s">
        <v>3346</v>
      </c>
      <c r="C2225" s="66" t="s">
        <v>3347</v>
      </c>
      <c r="D2225" s="67" t="s">
        <v>3348</v>
      </c>
      <c r="E2225" s="67" t="s">
        <v>3197</v>
      </c>
      <c r="F2225" s="67"/>
      <c r="G2225" s="67">
        <v>20</v>
      </c>
      <c r="H2225" s="67">
        <v>20</v>
      </c>
      <c r="I2225" s="72">
        <v>20</v>
      </c>
    </row>
    <row r="2226" spans="1:9">
      <c r="A2226" s="65">
        <v>310511012</v>
      </c>
      <c r="B2226" s="65" t="s">
        <v>3349</v>
      </c>
      <c r="C2226" s="66" t="s">
        <v>3350</v>
      </c>
      <c r="D2226" s="67"/>
      <c r="E2226" s="67" t="s">
        <v>3197</v>
      </c>
      <c r="F2226" s="67"/>
      <c r="G2226" s="67">
        <v>25</v>
      </c>
      <c r="H2226" s="67">
        <v>25</v>
      </c>
      <c r="I2226" s="72">
        <v>25</v>
      </c>
    </row>
    <row r="2227" spans="1:9">
      <c r="A2227" s="65">
        <v>310511013</v>
      </c>
      <c r="B2227" s="65" t="s">
        <v>3351</v>
      </c>
      <c r="C2227" s="66" t="s">
        <v>3352</v>
      </c>
      <c r="D2227" s="67"/>
      <c r="E2227" s="67" t="s">
        <v>3197</v>
      </c>
      <c r="F2227" s="67"/>
      <c r="G2227" s="67">
        <v>17</v>
      </c>
      <c r="H2227" s="67">
        <v>17</v>
      </c>
      <c r="I2227" s="72">
        <v>17</v>
      </c>
    </row>
    <row r="2228" spans="1:9">
      <c r="A2228" s="65">
        <v>310511014</v>
      </c>
      <c r="B2228" s="65" t="s">
        <v>3353</v>
      </c>
      <c r="C2228" s="66" t="s">
        <v>3354</v>
      </c>
      <c r="D2228" s="67"/>
      <c r="E2228" s="67" t="s">
        <v>3197</v>
      </c>
      <c r="F2228" s="67"/>
      <c r="G2228" s="67">
        <v>25</v>
      </c>
      <c r="H2228" s="67">
        <v>25</v>
      </c>
      <c r="I2228" s="72">
        <v>25</v>
      </c>
    </row>
    <row r="2229" spans="1:9">
      <c r="A2229" s="65">
        <v>310511015</v>
      </c>
      <c r="B2229" s="65" t="s">
        <v>3355</v>
      </c>
      <c r="C2229" s="66" t="s">
        <v>3356</v>
      </c>
      <c r="D2229" s="67"/>
      <c r="E2229" s="67" t="s">
        <v>3203</v>
      </c>
      <c r="F2229" s="67"/>
      <c r="G2229" s="67">
        <v>20</v>
      </c>
      <c r="H2229" s="67">
        <v>20</v>
      </c>
      <c r="I2229" s="72">
        <v>20</v>
      </c>
    </row>
    <row r="2230" ht="21" spans="1:9">
      <c r="A2230" s="65">
        <v>310511016</v>
      </c>
      <c r="B2230" s="65" t="s">
        <v>3357</v>
      </c>
      <c r="C2230" s="66" t="s">
        <v>3358</v>
      </c>
      <c r="D2230" s="67"/>
      <c r="E2230" s="67" t="s">
        <v>3203</v>
      </c>
      <c r="F2230" s="67" t="s">
        <v>3359</v>
      </c>
      <c r="G2230" s="67">
        <v>27</v>
      </c>
      <c r="H2230" s="67">
        <v>27</v>
      </c>
      <c r="I2230" s="72">
        <v>27</v>
      </c>
    </row>
    <row r="2231" ht="42" spans="1:9">
      <c r="A2231" s="65">
        <v>310511017</v>
      </c>
      <c r="B2231" s="65" t="s">
        <v>3360</v>
      </c>
      <c r="C2231" s="66"/>
      <c r="D2231" s="67" t="s">
        <v>3361</v>
      </c>
      <c r="E2231" s="67" t="s">
        <v>3203</v>
      </c>
      <c r="F2231" s="67" t="s">
        <v>3362</v>
      </c>
      <c r="G2231" s="67">
        <v>20</v>
      </c>
      <c r="H2231" s="67">
        <v>20</v>
      </c>
      <c r="I2231" s="72">
        <v>20</v>
      </c>
    </row>
    <row r="2232" ht="21" spans="1:9">
      <c r="A2232" s="65">
        <v>310511018</v>
      </c>
      <c r="B2232" s="65" t="s">
        <v>3363</v>
      </c>
      <c r="C2232" s="66" t="s">
        <v>3364</v>
      </c>
      <c r="D2232" s="67"/>
      <c r="E2232" s="67" t="s">
        <v>3203</v>
      </c>
      <c r="F2232" s="67" t="s">
        <v>3365</v>
      </c>
      <c r="G2232" s="67">
        <v>270</v>
      </c>
      <c r="H2232" s="67">
        <v>270</v>
      </c>
      <c r="I2232" s="67">
        <v>270</v>
      </c>
    </row>
    <row r="2233" ht="21" spans="1:9">
      <c r="A2233" s="65">
        <v>310511019</v>
      </c>
      <c r="B2233" s="65" t="s">
        <v>3366</v>
      </c>
      <c r="C2233" s="66" t="s">
        <v>3367</v>
      </c>
      <c r="D2233" s="67"/>
      <c r="E2233" s="67" t="s">
        <v>3203</v>
      </c>
      <c r="F2233" s="67" t="s">
        <v>3368</v>
      </c>
      <c r="G2233" s="67">
        <v>10</v>
      </c>
      <c r="H2233" s="67">
        <v>10</v>
      </c>
      <c r="I2233" s="72">
        <v>10</v>
      </c>
    </row>
    <row r="2234" spans="1:9">
      <c r="A2234" s="65">
        <v>310511020</v>
      </c>
      <c r="B2234" s="65" t="s">
        <v>3369</v>
      </c>
      <c r="C2234" s="66" t="s">
        <v>3370</v>
      </c>
      <c r="D2234" s="67"/>
      <c r="E2234" s="67" t="s">
        <v>3203</v>
      </c>
      <c r="F2234" s="67"/>
      <c r="G2234" s="67">
        <v>20</v>
      </c>
      <c r="H2234" s="67">
        <v>20</v>
      </c>
      <c r="I2234" s="72">
        <v>20</v>
      </c>
    </row>
    <row r="2235" ht="31.5" spans="1:9">
      <c r="A2235" s="65">
        <v>310511021</v>
      </c>
      <c r="B2235" s="65" t="s">
        <v>3371</v>
      </c>
      <c r="C2235" s="66" t="s">
        <v>3372</v>
      </c>
      <c r="D2235" s="67" t="s">
        <v>3373</v>
      </c>
      <c r="E2235" s="67" t="s">
        <v>3203</v>
      </c>
      <c r="F2235" s="67" t="s">
        <v>3374</v>
      </c>
      <c r="G2235" s="67">
        <v>50</v>
      </c>
      <c r="H2235" s="67">
        <v>50</v>
      </c>
      <c r="I2235" s="72">
        <v>50</v>
      </c>
    </row>
    <row r="2236" ht="21" spans="1:9">
      <c r="A2236" s="65">
        <v>310511022</v>
      </c>
      <c r="B2236" s="65" t="s">
        <v>3375</v>
      </c>
      <c r="C2236" s="66" t="s">
        <v>3376</v>
      </c>
      <c r="D2236" s="67" t="s">
        <v>3178</v>
      </c>
      <c r="E2236" s="67" t="s">
        <v>3203</v>
      </c>
      <c r="F2236" s="67" t="s">
        <v>3377</v>
      </c>
      <c r="G2236" s="67">
        <v>20</v>
      </c>
      <c r="H2236" s="67">
        <v>20</v>
      </c>
      <c r="I2236" s="72">
        <v>20</v>
      </c>
    </row>
    <row r="2237" ht="21" spans="1:9">
      <c r="A2237" s="65">
        <v>310511023</v>
      </c>
      <c r="B2237" s="65" t="s">
        <v>3378</v>
      </c>
      <c r="C2237" s="66" t="s">
        <v>3379</v>
      </c>
      <c r="D2237" s="67" t="s">
        <v>3380</v>
      </c>
      <c r="E2237" s="67" t="s">
        <v>3203</v>
      </c>
      <c r="F2237" s="67" t="s">
        <v>3365</v>
      </c>
      <c r="G2237" s="67">
        <v>40</v>
      </c>
      <c r="H2237" s="67">
        <v>40</v>
      </c>
      <c r="I2237" s="72">
        <v>40</v>
      </c>
    </row>
    <row r="2238" ht="21" spans="1:9">
      <c r="A2238" s="65">
        <v>310511024</v>
      </c>
      <c r="B2238" s="65" t="s">
        <v>3381</v>
      </c>
      <c r="C2238" s="66" t="s">
        <v>3382</v>
      </c>
      <c r="D2238" s="67"/>
      <c r="E2238" s="67" t="s">
        <v>33</v>
      </c>
      <c r="F2238" s="67"/>
      <c r="G2238" s="67">
        <v>34</v>
      </c>
      <c r="H2238" s="67">
        <v>34</v>
      </c>
      <c r="I2238" s="72">
        <v>34</v>
      </c>
    </row>
    <row r="2239" spans="1:9">
      <c r="A2239" s="65">
        <v>310511025</v>
      </c>
      <c r="B2239" s="65" t="s">
        <v>3383</v>
      </c>
      <c r="C2239" s="66" t="s">
        <v>3384</v>
      </c>
      <c r="D2239" s="67" t="s">
        <v>3385</v>
      </c>
      <c r="E2239" s="67" t="s">
        <v>3203</v>
      </c>
      <c r="F2239" s="67"/>
      <c r="G2239" s="81"/>
      <c r="H2239" s="81"/>
      <c r="I2239" s="101"/>
    </row>
    <row r="2240" spans="1:9">
      <c r="A2240" s="65">
        <v>310511026</v>
      </c>
      <c r="B2240" s="65" t="s">
        <v>3386</v>
      </c>
      <c r="C2240" s="66" t="s">
        <v>3387</v>
      </c>
      <c r="D2240" s="67" t="s">
        <v>3388</v>
      </c>
      <c r="E2240" s="67" t="s">
        <v>3197</v>
      </c>
      <c r="F2240" s="67"/>
      <c r="G2240" s="67">
        <v>20</v>
      </c>
      <c r="H2240" s="67">
        <v>20</v>
      </c>
      <c r="I2240" s="72">
        <v>20</v>
      </c>
    </row>
    <row r="2241" ht="21" spans="1:9">
      <c r="A2241" s="65">
        <v>310511027</v>
      </c>
      <c r="B2241" s="65" t="s">
        <v>3389</v>
      </c>
      <c r="C2241" s="66" t="s">
        <v>3390</v>
      </c>
      <c r="D2241" s="67" t="s">
        <v>3391</v>
      </c>
      <c r="E2241" s="67" t="s">
        <v>3197</v>
      </c>
      <c r="F2241" s="67"/>
      <c r="G2241" s="67">
        <v>50</v>
      </c>
      <c r="H2241" s="67">
        <v>50</v>
      </c>
      <c r="I2241" s="72">
        <v>50</v>
      </c>
    </row>
    <row r="2242" spans="1:9">
      <c r="A2242" s="62">
        <v>310512</v>
      </c>
      <c r="B2242" s="62" t="s">
        <v>3392</v>
      </c>
      <c r="C2242" s="66"/>
      <c r="D2242" s="67"/>
      <c r="E2242" s="67"/>
      <c r="F2242" s="67"/>
      <c r="G2242" s="67"/>
      <c r="H2242" s="67"/>
      <c r="I2242" s="72"/>
    </row>
    <row r="2243" ht="21" spans="1:9">
      <c r="A2243" s="65">
        <v>310512001</v>
      </c>
      <c r="B2243" s="65" t="s">
        <v>3393</v>
      </c>
      <c r="C2243" s="66" t="s">
        <v>3394</v>
      </c>
      <c r="D2243" s="67" t="s">
        <v>3395</v>
      </c>
      <c r="E2243" s="67" t="s">
        <v>3203</v>
      </c>
      <c r="F2243" s="67"/>
      <c r="G2243" s="67">
        <v>40</v>
      </c>
      <c r="H2243" s="67">
        <v>40</v>
      </c>
      <c r="I2243" s="72">
        <v>40</v>
      </c>
    </row>
    <row r="2244" ht="21" spans="1:9">
      <c r="A2244" s="65">
        <v>310512002</v>
      </c>
      <c r="B2244" s="65" t="s">
        <v>3396</v>
      </c>
      <c r="C2244" s="66" t="s">
        <v>3397</v>
      </c>
      <c r="D2244" s="67" t="s">
        <v>3398</v>
      </c>
      <c r="E2244" s="67" t="s">
        <v>3197</v>
      </c>
      <c r="F2244" s="67"/>
      <c r="G2244" s="67">
        <v>27</v>
      </c>
      <c r="H2244" s="67">
        <v>27</v>
      </c>
      <c r="I2244" s="72">
        <v>27</v>
      </c>
    </row>
    <row r="2245" ht="21" spans="1:9">
      <c r="A2245" s="65">
        <v>310512003</v>
      </c>
      <c r="B2245" s="65" t="s">
        <v>3399</v>
      </c>
      <c r="C2245" s="66" t="s">
        <v>3400</v>
      </c>
      <c r="D2245" s="67" t="s">
        <v>3178</v>
      </c>
      <c r="E2245" s="67" t="s">
        <v>3197</v>
      </c>
      <c r="F2245" s="67"/>
      <c r="G2245" s="67">
        <v>72</v>
      </c>
      <c r="H2245" s="67">
        <v>72</v>
      </c>
      <c r="I2245" s="72">
        <v>72</v>
      </c>
    </row>
    <row r="2246" ht="21" spans="1:9">
      <c r="A2246" s="65">
        <v>310512004</v>
      </c>
      <c r="B2246" s="65" t="s">
        <v>3401</v>
      </c>
      <c r="C2246" s="66" t="s">
        <v>3402</v>
      </c>
      <c r="D2246" s="67" t="s">
        <v>3178</v>
      </c>
      <c r="E2246" s="67" t="s">
        <v>3197</v>
      </c>
      <c r="F2246" s="67"/>
      <c r="G2246" s="67">
        <v>68</v>
      </c>
      <c r="H2246" s="67">
        <v>68</v>
      </c>
      <c r="I2246" s="72">
        <v>68</v>
      </c>
    </row>
    <row r="2247" ht="63" spans="1:9">
      <c r="A2247" s="65">
        <v>310512005</v>
      </c>
      <c r="B2247" s="65" t="s">
        <v>3403</v>
      </c>
      <c r="C2247" s="66" t="s">
        <v>3404</v>
      </c>
      <c r="D2247" s="67" t="s">
        <v>3405</v>
      </c>
      <c r="E2247" s="67" t="s">
        <v>33</v>
      </c>
      <c r="F2247" s="67"/>
      <c r="G2247" s="67">
        <v>150</v>
      </c>
      <c r="H2247" s="67">
        <v>150</v>
      </c>
      <c r="I2247" s="72">
        <v>150</v>
      </c>
    </row>
    <row r="2248" ht="21" spans="1:9">
      <c r="A2248" s="65">
        <v>310512006</v>
      </c>
      <c r="B2248" s="65" t="s">
        <v>3406</v>
      </c>
      <c r="C2248" s="66" t="s">
        <v>3407</v>
      </c>
      <c r="D2248" s="67" t="s">
        <v>3408</v>
      </c>
      <c r="E2248" s="67" t="s">
        <v>33</v>
      </c>
      <c r="F2248" s="67"/>
      <c r="G2248" s="67">
        <v>100</v>
      </c>
      <c r="H2248" s="67">
        <v>100</v>
      </c>
      <c r="I2248" s="72">
        <v>100</v>
      </c>
    </row>
    <row r="2249" ht="31.5" spans="1:9">
      <c r="A2249" s="65">
        <v>310512007</v>
      </c>
      <c r="B2249" s="65" t="s">
        <v>3409</v>
      </c>
      <c r="C2249" s="66" t="s">
        <v>3410</v>
      </c>
      <c r="D2249" s="67" t="s">
        <v>3411</v>
      </c>
      <c r="E2249" s="67" t="s">
        <v>3179</v>
      </c>
      <c r="F2249" s="67"/>
      <c r="G2249" s="67">
        <v>100</v>
      </c>
      <c r="H2249" s="67">
        <v>100</v>
      </c>
      <c r="I2249" s="72">
        <v>100</v>
      </c>
    </row>
    <row r="2250" ht="52.5" spans="1:9">
      <c r="A2250" s="65">
        <v>310512008</v>
      </c>
      <c r="B2250" s="65" t="s">
        <v>3412</v>
      </c>
      <c r="C2250" s="66" t="s">
        <v>3413</v>
      </c>
      <c r="D2250" s="67" t="s">
        <v>3414</v>
      </c>
      <c r="E2250" s="67" t="s">
        <v>3197</v>
      </c>
      <c r="F2250" s="67"/>
      <c r="G2250" s="67">
        <v>220</v>
      </c>
      <c r="H2250" s="67">
        <v>220</v>
      </c>
      <c r="I2250" s="72">
        <v>220</v>
      </c>
    </row>
    <row r="2251" ht="31.5" spans="1:9">
      <c r="A2251" s="65">
        <v>310512009</v>
      </c>
      <c r="B2251" s="65" t="s">
        <v>3415</v>
      </c>
      <c r="C2251" s="66" t="s">
        <v>3416</v>
      </c>
      <c r="D2251" s="67" t="s">
        <v>3417</v>
      </c>
      <c r="E2251" s="67" t="s">
        <v>3203</v>
      </c>
      <c r="F2251" s="67"/>
      <c r="G2251" s="67">
        <v>72</v>
      </c>
      <c r="H2251" s="67">
        <v>72</v>
      </c>
      <c r="I2251" s="72">
        <v>72</v>
      </c>
    </row>
    <row r="2252" ht="21" spans="1:9">
      <c r="A2252" s="65">
        <v>310512010</v>
      </c>
      <c r="B2252" s="65" t="s">
        <v>3418</v>
      </c>
      <c r="C2252" s="66" t="s">
        <v>3419</v>
      </c>
      <c r="D2252" s="67" t="s">
        <v>3420</v>
      </c>
      <c r="E2252" s="67" t="s">
        <v>3179</v>
      </c>
      <c r="F2252" s="67"/>
      <c r="G2252" s="67">
        <v>162</v>
      </c>
      <c r="H2252" s="67">
        <v>162</v>
      </c>
      <c r="I2252" s="72">
        <v>162</v>
      </c>
    </row>
    <row r="2253" spans="1:9">
      <c r="A2253" s="65">
        <v>310512011</v>
      </c>
      <c r="B2253" s="65" t="s">
        <v>3421</v>
      </c>
      <c r="C2253" s="66"/>
      <c r="D2253" s="67"/>
      <c r="E2253" s="67" t="s">
        <v>3197</v>
      </c>
      <c r="F2253" s="67"/>
      <c r="G2253" s="67">
        <v>40</v>
      </c>
      <c r="H2253" s="67">
        <v>40</v>
      </c>
      <c r="I2253" s="72">
        <v>40</v>
      </c>
    </row>
    <row r="2254" spans="1:9">
      <c r="A2254" s="62">
        <v>310513</v>
      </c>
      <c r="B2254" s="62" t="s">
        <v>3422</v>
      </c>
      <c r="C2254" s="66"/>
      <c r="D2254" s="67"/>
      <c r="E2254" s="67"/>
      <c r="F2254" s="67"/>
      <c r="G2254" s="67"/>
      <c r="H2254" s="67"/>
      <c r="I2254" s="72"/>
    </row>
    <row r="2255" spans="1:9">
      <c r="A2255" s="65">
        <v>310513001</v>
      </c>
      <c r="B2255" s="65" t="s">
        <v>3423</v>
      </c>
      <c r="C2255" s="66" t="s">
        <v>3424</v>
      </c>
      <c r="D2255" s="67"/>
      <c r="E2255" s="67" t="s">
        <v>3197</v>
      </c>
      <c r="F2255" s="67"/>
      <c r="G2255" s="67">
        <v>4</v>
      </c>
      <c r="H2255" s="67">
        <v>4</v>
      </c>
      <c r="I2255" s="72">
        <v>4</v>
      </c>
    </row>
    <row r="2256" ht="21" spans="1:9">
      <c r="A2256" s="65">
        <v>310513002</v>
      </c>
      <c r="B2256" s="65" t="s">
        <v>3425</v>
      </c>
      <c r="C2256" s="66" t="s">
        <v>3426</v>
      </c>
      <c r="D2256" s="67"/>
      <c r="E2256" s="67" t="s">
        <v>3197</v>
      </c>
      <c r="F2256" s="67" t="s">
        <v>3427</v>
      </c>
      <c r="G2256" s="67">
        <v>8</v>
      </c>
      <c r="H2256" s="67">
        <v>8</v>
      </c>
      <c r="I2256" s="72">
        <v>8</v>
      </c>
    </row>
    <row r="2257" ht="21" spans="1:9">
      <c r="A2257" s="65">
        <v>310513003</v>
      </c>
      <c r="B2257" s="65" t="s">
        <v>3428</v>
      </c>
      <c r="C2257" s="66" t="s">
        <v>3429</v>
      </c>
      <c r="D2257" s="67" t="s">
        <v>3430</v>
      </c>
      <c r="E2257" s="67" t="s">
        <v>3197</v>
      </c>
      <c r="F2257" s="67"/>
      <c r="G2257" s="67">
        <v>15</v>
      </c>
      <c r="H2257" s="67">
        <v>15</v>
      </c>
      <c r="I2257" s="72">
        <v>15</v>
      </c>
    </row>
    <row r="2258" spans="1:9">
      <c r="A2258" s="65">
        <v>310513004</v>
      </c>
      <c r="B2258" s="65" t="s">
        <v>3431</v>
      </c>
      <c r="C2258" s="66" t="s">
        <v>3432</v>
      </c>
      <c r="D2258" s="67"/>
      <c r="E2258" s="67" t="s">
        <v>3197</v>
      </c>
      <c r="F2258" s="67"/>
      <c r="G2258" s="67">
        <v>5</v>
      </c>
      <c r="H2258" s="67">
        <v>5</v>
      </c>
      <c r="I2258" s="72">
        <v>5</v>
      </c>
    </row>
    <row r="2259" ht="22.5" spans="1:9">
      <c r="A2259" s="65">
        <v>310513005</v>
      </c>
      <c r="B2259" s="65" t="s">
        <v>3433</v>
      </c>
      <c r="C2259" s="66" t="s">
        <v>3434</v>
      </c>
      <c r="D2259" s="67" t="s">
        <v>3178</v>
      </c>
      <c r="E2259" s="67" t="s">
        <v>3197</v>
      </c>
      <c r="F2259" s="119" t="s">
        <v>3435</v>
      </c>
      <c r="G2259" s="67">
        <v>3</v>
      </c>
      <c r="H2259" s="67">
        <v>3</v>
      </c>
      <c r="I2259" s="72">
        <v>3</v>
      </c>
    </row>
    <row r="2260" spans="1:9">
      <c r="A2260" s="65">
        <v>310513006</v>
      </c>
      <c r="B2260" s="65" t="s">
        <v>3436</v>
      </c>
      <c r="C2260" s="66" t="s">
        <v>3437</v>
      </c>
      <c r="D2260" s="67" t="s">
        <v>3438</v>
      </c>
      <c r="E2260" s="67" t="s">
        <v>3197</v>
      </c>
      <c r="F2260" s="67"/>
      <c r="G2260" s="67">
        <v>5</v>
      </c>
      <c r="H2260" s="67">
        <v>5</v>
      </c>
      <c r="I2260" s="72">
        <v>5</v>
      </c>
    </row>
    <row r="2261" ht="21" spans="1:9">
      <c r="A2261" s="65">
        <v>310513007</v>
      </c>
      <c r="B2261" s="65" t="s">
        <v>3439</v>
      </c>
      <c r="C2261" s="66" t="s">
        <v>3440</v>
      </c>
      <c r="D2261" s="67"/>
      <c r="E2261" s="67" t="s">
        <v>3197</v>
      </c>
      <c r="F2261" s="67"/>
      <c r="G2261" s="67">
        <v>9</v>
      </c>
      <c r="H2261" s="67">
        <v>9</v>
      </c>
      <c r="I2261" s="72">
        <v>9</v>
      </c>
    </row>
    <row r="2262" ht="31.5" spans="1:9">
      <c r="A2262" s="65">
        <v>310513008</v>
      </c>
      <c r="B2262" s="65" t="s">
        <v>3441</v>
      </c>
      <c r="C2262" s="66" t="s">
        <v>3442</v>
      </c>
      <c r="D2262" s="67"/>
      <c r="E2262" s="67" t="s">
        <v>3197</v>
      </c>
      <c r="F2262" s="67" t="s">
        <v>3443</v>
      </c>
      <c r="G2262" s="67">
        <v>10</v>
      </c>
      <c r="H2262" s="67">
        <v>10</v>
      </c>
      <c r="I2262" s="72">
        <v>10</v>
      </c>
    </row>
    <row r="2263" spans="1:9">
      <c r="A2263" s="62">
        <v>310514</v>
      </c>
      <c r="B2263" s="62" t="s">
        <v>3444</v>
      </c>
      <c r="C2263" s="66"/>
      <c r="D2263" s="67"/>
      <c r="E2263" s="67"/>
      <c r="F2263" s="67"/>
      <c r="G2263" s="67"/>
      <c r="H2263" s="67"/>
      <c r="I2263" s="72"/>
    </row>
    <row r="2264" ht="21" spans="1:9">
      <c r="A2264" s="65">
        <v>310514001</v>
      </c>
      <c r="B2264" s="65" t="s">
        <v>3445</v>
      </c>
      <c r="C2264" s="66"/>
      <c r="D2264" s="67"/>
      <c r="E2264" s="67" t="s">
        <v>33</v>
      </c>
      <c r="F2264" s="67"/>
      <c r="G2264" s="67">
        <v>16</v>
      </c>
      <c r="H2264" s="67">
        <v>16</v>
      </c>
      <c r="I2264" s="72">
        <v>16</v>
      </c>
    </row>
    <row r="2265" spans="1:9">
      <c r="A2265" s="65">
        <v>310514002</v>
      </c>
      <c r="B2265" s="65" t="s">
        <v>3446</v>
      </c>
      <c r="C2265" s="66"/>
      <c r="D2265" s="67"/>
      <c r="E2265" s="67" t="s">
        <v>33</v>
      </c>
      <c r="F2265" s="67"/>
      <c r="G2265" s="67">
        <v>9</v>
      </c>
      <c r="H2265" s="67">
        <v>9</v>
      </c>
      <c r="I2265" s="72">
        <v>9</v>
      </c>
    </row>
    <row r="2266" ht="21" spans="1:9">
      <c r="A2266" s="65">
        <v>310514003</v>
      </c>
      <c r="B2266" s="65" t="s">
        <v>3447</v>
      </c>
      <c r="C2266" s="66"/>
      <c r="D2266" s="67"/>
      <c r="E2266" s="67" t="s">
        <v>493</v>
      </c>
      <c r="F2266" s="67" t="s">
        <v>3448</v>
      </c>
      <c r="G2266" s="67">
        <v>40</v>
      </c>
      <c r="H2266" s="67">
        <v>40</v>
      </c>
      <c r="I2266" s="72">
        <v>40</v>
      </c>
    </row>
    <row r="2267" spans="1:9">
      <c r="A2267" s="62">
        <v>310515</v>
      </c>
      <c r="B2267" s="62" t="s">
        <v>3449</v>
      </c>
      <c r="C2267" s="66"/>
      <c r="D2267" s="67"/>
      <c r="E2267" s="67"/>
      <c r="F2267" s="67"/>
      <c r="G2267" s="67"/>
      <c r="H2267" s="67"/>
      <c r="I2267" s="72"/>
    </row>
    <row r="2268" spans="1:9">
      <c r="A2268" s="65">
        <v>310515001</v>
      </c>
      <c r="B2268" s="65" t="s">
        <v>3450</v>
      </c>
      <c r="C2268" s="66" t="s">
        <v>3451</v>
      </c>
      <c r="D2268" s="67"/>
      <c r="E2268" s="67" t="s">
        <v>33</v>
      </c>
      <c r="F2268" s="67"/>
      <c r="G2268" s="67">
        <v>40</v>
      </c>
      <c r="H2268" s="67">
        <v>40</v>
      </c>
      <c r="I2268" s="72">
        <v>40</v>
      </c>
    </row>
    <row r="2269" spans="1:9">
      <c r="A2269" s="65">
        <v>310515002</v>
      </c>
      <c r="B2269" s="65" t="s">
        <v>3452</v>
      </c>
      <c r="C2269" s="66" t="s">
        <v>3453</v>
      </c>
      <c r="D2269" s="67"/>
      <c r="E2269" s="67" t="s">
        <v>3197</v>
      </c>
      <c r="F2269" s="67"/>
      <c r="G2269" s="67">
        <v>15</v>
      </c>
      <c r="H2269" s="67">
        <v>15</v>
      </c>
      <c r="I2269" s="72">
        <v>15</v>
      </c>
    </row>
    <row r="2270" spans="1:9">
      <c r="A2270" s="65">
        <v>310515003</v>
      </c>
      <c r="B2270" s="65" t="s">
        <v>3454</v>
      </c>
      <c r="C2270" s="66" t="s">
        <v>3455</v>
      </c>
      <c r="D2270" s="67" t="s">
        <v>3178</v>
      </c>
      <c r="E2270" s="67" t="s">
        <v>3197</v>
      </c>
      <c r="F2270" s="67"/>
      <c r="G2270" s="67">
        <v>20</v>
      </c>
      <c r="H2270" s="67">
        <v>20</v>
      </c>
      <c r="I2270" s="72">
        <v>20</v>
      </c>
    </row>
    <row r="2271" spans="1:9">
      <c r="A2271" s="65">
        <v>310515004</v>
      </c>
      <c r="B2271" s="65" t="s">
        <v>3456</v>
      </c>
      <c r="C2271" s="66"/>
      <c r="D2271" s="67"/>
      <c r="E2271" s="67" t="s">
        <v>33</v>
      </c>
      <c r="F2271" s="67"/>
      <c r="G2271" s="67">
        <v>30</v>
      </c>
      <c r="H2271" s="67">
        <v>30</v>
      </c>
      <c r="I2271" s="72">
        <v>30</v>
      </c>
    </row>
    <row r="2272" ht="21" spans="1:9">
      <c r="A2272" s="65">
        <v>310515005</v>
      </c>
      <c r="B2272" s="65" t="s">
        <v>3457</v>
      </c>
      <c r="C2272" s="66"/>
      <c r="D2272" s="67"/>
      <c r="E2272" s="67" t="s">
        <v>33</v>
      </c>
      <c r="F2272" s="67"/>
      <c r="G2272" s="67">
        <v>25</v>
      </c>
      <c r="H2272" s="67">
        <v>25</v>
      </c>
      <c r="I2272" s="72">
        <v>25</v>
      </c>
    </row>
    <row r="2273" ht="21" spans="1:9">
      <c r="A2273" s="65">
        <v>310515006</v>
      </c>
      <c r="B2273" s="65" t="s">
        <v>3458</v>
      </c>
      <c r="C2273" s="66" t="s">
        <v>3459</v>
      </c>
      <c r="D2273" s="67"/>
      <c r="E2273" s="67" t="s">
        <v>33</v>
      </c>
      <c r="F2273" s="67"/>
      <c r="G2273" s="67">
        <v>26</v>
      </c>
      <c r="H2273" s="67">
        <v>26</v>
      </c>
      <c r="I2273" s="72">
        <v>26</v>
      </c>
    </row>
    <row r="2274" ht="31.5" spans="1:9">
      <c r="A2274" s="65">
        <v>310515007</v>
      </c>
      <c r="B2274" s="65" t="s">
        <v>3460</v>
      </c>
      <c r="C2274" s="66" t="s">
        <v>3461</v>
      </c>
      <c r="D2274" s="67" t="s">
        <v>3178</v>
      </c>
      <c r="E2274" s="67" t="s">
        <v>33</v>
      </c>
      <c r="F2274" s="67"/>
      <c r="G2274" s="67">
        <v>50</v>
      </c>
      <c r="H2274" s="67">
        <v>50</v>
      </c>
      <c r="I2274" s="72">
        <v>50</v>
      </c>
    </row>
    <row r="2275" ht="21" spans="1:9">
      <c r="A2275" s="65">
        <v>310515008</v>
      </c>
      <c r="B2275" s="65" t="s">
        <v>3462</v>
      </c>
      <c r="C2275" s="66" t="s">
        <v>3463</v>
      </c>
      <c r="D2275" s="67"/>
      <c r="E2275" s="67" t="s">
        <v>493</v>
      </c>
      <c r="F2275" s="67"/>
      <c r="G2275" s="67">
        <v>17</v>
      </c>
      <c r="H2275" s="67">
        <v>17</v>
      </c>
      <c r="I2275" s="72">
        <v>17</v>
      </c>
    </row>
    <row r="2276" spans="1:9">
      <c r="A2276" s="62">
        <v>310516</v>
      </c>
      <c r="B2276" s="62" t="s">
        <v>3464</v>
      </c>
      <c r="C2276" s="66"/>
      <c r="D2276" s="67"/>
      <c r="E2276" s="67"/>
      <c r="F2276" s="67"/>
      <c r="G2276" s="67"/>
      <c r="H2276" s="67"/>
      <c r="I2276" s="72"/>
    </row>
    <row r="2277" ht="21" spans="1:9">
      <c r="A2277" s="65">
        <v>310516001</v>
      </c>
      <c r="B2277" s="65" t="s">
        <v>3465</v>
      </c>
      <c r="C2277" s="66" t="s">
        <v>3466</v>
      </c>
      <c r="D2277" s="67"/>
      <c r="E2277" s="67" t="s">
        <v>442</v>
      </c>
      <c r="F2277" s="67"/>
      <c r="G2277" s="67">
        <v>34</v>
      </c>
      <c r="H2277" s="67">
        <v>34</v>
      </c>
      <c r="I2277" s="72">
        <v>34</v>
      </c>
    </row>
    <row r="2278" spans="1:9">
      <c r="A2278" s="65">
        <v>310516002</v>
      </c>
      <c r="B2278" s="65" t="s">
        <v>3467</v>
      </c>
      <c r="C2278" s="66"/>
      <c r="D2278" s="67"/>
      <c r="E2278" s="67" t="s">
        <v>442</v>
      </c>
      <c r="F2278" s="67"/>
      <c r="G2278" s="67">
        <v>50</v>
      </c>
      <c r="H2278" s="67">
        <v>50</v>
      </c>
      <c r="I2278" s="72">
        <v>50</v>
      </c>
    </row>
    <row r="2279" spans="1:9">
      <c r="A2279" s="65">
        <v>310516003</v>
      </c>
      <c r="B2279" s="65" t="s">
        <v>3468</v>
      </c>
      <c r="C2279" s="66"/>
      <c r="D2279" s="67"/>
      <c r="E2279" s="67" t="s">
        <v>3278</v>
      </c>
      <c r="F2279" s="67"/>
      <c r="G2279" s="67">
        <v>16</v>
      </c>
      <c r="H2279" s="67">
        <v>16</v>
      </c>
      <c r="I2279" s="72">
        <v>16</v>
      </c>
    </row>
    <row r="2280" ht="21" spans="1:9">
      <c r="A2280" s="65">
        <v>310516004</v>
      </c>
      <c r="B2280" s="65" t="s">
        <v>3469</v>
      </c>
      <c r="C2280" s="66" t="s">
        <v>3470</v>
      </c>
      <c r="D2280" s="67" t="s">
        <v>3178</v>
      </c>
      <c r="E2280" s="67" t="s">
        <v>442</v>
      </c>
      <c r="F2280" s="67" t="s">
        <v>3471</v>
      </c>
      <c r="G2280" s="67">
        <v>900</v>
      </c>
      <c r="H2280" s="67">
        <v>900</v>
      </c>
      <c r="I2280" s="72">
        <v>900</v>
      </c>
    </row>
    <row r="2281" ht="21" spans="1:9">
      <c r="A2281" s="65" t="s">
        <v>3472</v>
      </c>
      <c r="B2281" s="65" t="s">
        <v>3473</v>
      </c>
      <c r="C2281" s="66"/>
      <c r="D2281" s="67"/>
      <c r="E2281" s="67" t="s">
        <v>442</v>
      </c>
      <c r="F2281" s="67"/>
      <c r="G2281" s="67">
        <v>1000</v>
      </c>
      <c r="H2281" s="67">
        <v>1000</v>
      </c>
      <c r="I2281" s="72">
        <v>1000</v>
      </c>
    </row>
    <row r="2282" spans="1:9">
      <c r="A2282" s="62">
        <v>310517</v>
      </c>
      <c r="B2282" s="62" t="s">
        <v>3474</v>
      </c>
      <c r="C2282" s="66"/>
      <c r="D2282" s="67"/>
      <c r="E2282" s="67"/>
      <c r="F2282" s="67"/>
      <c r="G2282" s="67"/>
      <c r="H2282" s="67"/>
      <c r="I2282" s="72"/>
    </row>
    <row r="2283" spans="1:9">
      <c r="A2283" s="65">
        <v>310517001</v>
      </c>
      <c r="B2283" s="65" t="s">
        <v>3475</v>
      </c>
      <c r="C2283" s="66"/>
      <c r="D2283" s="67"/>
      <c r="E2283" s="67"/>
      <c r="F2283" s="67"/>
      <c r="G2283" s="67"/>
      <c r="H2283" s="67"/>
      <c r="I2283" s="72"/>
    </row>
    <row r="2284" spans="1:9">
      <c r="A2284" s="65" t="s">
        <v>3476</v>
      </c>
      <c r="B2284" s="65" t="s">
        <v>3477</v>
      </c>
      <c r="C2284" s="66" t="s">
        <v>3478</v>
      </c>
      <c r="D2284" s="67" t="s">
        <v>3178</v>
      </c>
      <c r="E2284" s="67" t="s">
        <v>3197</v>
      </c>
      <c r="F2284" s="67" t="s">
        <v>3479</v>
      </c>
      <c r="G2284" s="67">
        <v>100</v>
      </c>
      <c r="H2284" s="67">
        <v>100</v>
      </c>
      <c r="I2284" s="72">
        <v>100</v>
      </c>
    </row>
    <row r="2285" ht="42" spans="1:9">
      <c r="A2285" s="65" t="s">
        <v>3480</v>
      </c>
      <c r="B2285" s="65" t="s">
        <v>3481</v>
      </c>
      <c r="C2285" s="66" t="s">
        <v>3482</v>
      </c>
      <c r="D2285" s="67" t="s">
        <v>3178</v>
      </c>
      <c r="E2285" s="67" t="s">
        <v>3197</v>
      </c>
      <c r="F2285" s="67" t="s">
        <v>3483</v>
      </c>
      <c r="G2285" s="67">
        <v>120</v>
      </c>
      <c r="H2285" s="67">
        <v>120</v>
      </c>
      <c r="I2285" s="72">
        <v>120</v>
      </c>
    </row>
    <row r="2286" ht="21" spans="1:9">
      <c r="A2286" s="65" t="s">
        <v>3484</v>
      </c>
      <c r="B2286" s="65" t="s">
        <v>3485</v>
      </c>
      <c r="C2286" s="66" t="s">
        <v>3486</v>
      </c>
      <c r="D2286" s="67"/>
      <c r="E2286" s="67" t="s">
        <v>3197</v>
      </c>
      <c r="F2286" s="67" t="s">
        <v>3487</v>
      </c>
      <c r="G2286" s="67">
        <v>1000</v>
      </c>
      <c r="H2286" s="67">
        <v>1000</v>
      </c>
      <c r="I2286" s="72">
        <v>1000</v>
      </c>
    </row>
    <row r="2287" ht="94.5" spans="1:9">
      <c r="A2287" s="65" t="s">
        <v>3488</v>
      </c>
      <c r="B2287" s="65" t="s">
        <v>3489</v>
      </c>
      <c r="C2287" s="66" t="s">
        <v>3490</v>
      </c>
      <c r="D2287" s="67" t="s">
        <v>3178</v>
      </c>
      <c r="E2287" s="67" t="s">
        <v>3197</v>
      </c>
      <c r="F2287" s="67" t="s">
        <v>3491</v>
      </c>
      <c r="G2287" s="67">
        <v>300</v>
      </c>
      <c r="H2287" s="67">
        <v>300</v>
      </c>
      <c r="I2287" s="72">
        <v>300</v>
      </c>
    </row>
    <row r="2288" ht="31.5" spans="1:9">
      <c r="A2288" s="65" t="s">
        <v>3492</v>
      </c>
      <c r="B2288" s="65" t="s">
        <v>3493</v>
      </c>
      <c r="C2288" s="66" t="s">
        <v>3494</v>
      </c>
      <c r="D2288" s="67"/>
      <c r="E2288" s="67" t="s">
        <v>3197</v>
      </c>
      <c r="F2288" s="67" t="s">
        <v>3495</v>
      </c>
      <c r="G2288" s="67">
        <v>60</v>
      </c>
      <c r="H2288" s="67">
        <v>60</v>
      </c>
      <c r="I2288" s="72">
        <v>60</v>
      </c>
    </row>
    <row r="2289" spans="1:9">
      <c r="A2289" s="65">
        <v>310517002</v>
      </c>
      <c r="B2289" s="65" t="s">
        <v>3496</v>
      </c>
      <c r="C2289" s="66"/>
      <c r="D2289" s="67"/>
      <c r="E2289" s="67"/>
      <c r="F2289" s="67"/>
      <c r="G2289" s="67"/>
      <c r="H2289" s="67"/>
      <c r="I2289" s="72"/>
    </row>
    <row r="2290" spans="1:9">
      <c r="A2290" s="65" t="s">
        <v>3497</v>
      </c>
      <c r="B2290" s="65" t="s">
        <v>3498</v>
      </c>
      <c r="C2290" s="66" t="s">
        <v>3499</v>
      </c>
      <c r="D2290" s="67"/>
      <c r="E2290" s="67" t="s">
        <v>3197</v>
      </c>
      <c r="F2290" s="67"/>
      <c r="G2290" s="67">
        <v>130</v>
      </c>
      <c r="H2290" s="67">
        <v>130</v>
      </c>
      <c r="I2290" s="72">
        <v>130</v>
      </c>
    </row>
    <row r="2291" ht="31.5" spans="1:9">
      <c r="A2291" s="65" t="s">
        <v>3500</v>
      </c>
      <c r="B2291" s="65" t="s">
        <v>3501</v>
      </c>
      <c r="C2291" s="66" t="s">
        <v>3502</v>
      </c>
      <c r="D2291" s="67"/>
      <c r="E2291" s="67" t="s">
        <v>3197</v>
      </c>
      <c r="F2291" s="67" t="s">
        <v>3503</v>
      </c>
      <c r="G2291" s="67">
        <v>125</v>
      </c>
      <c r="H2291" s="67">
        <v>125</v>
      </c>
      <c r="I2291" s="72">
        <v>125</v>
      </c>
    </row>
    <row r="2292" spans="1:9">
      <c r="A2292" s="65">
        <v>310517003</v>
      </c>
      <c r="B2292" s="65" t="s">
        <v>3504</v>
      </c>
      <c r="C2292" s="66"/>
      <c r="D2292" s="67"/>
      <c r="E2292" s="67"/>
      <c r="F2292" s="67"/>
      <c r="G2292" s="67"/>
      <c r="H2292" s="67"/>
      <c r="I2292" s="72"/>
    </row>
    <row r="2293" spans="1:9">
      <c r="A2293" s="65" t="s">
        <v>3505</v>
      </c>
      <c r="B2293" s="65" t="s">
        <v>3506</v>
      </c>
      <c r="C2293" s="66" t="s">
        <v>3507</v>
      </c>
      <c r="D2293" s="67" t="s">
        <v>3508</v>
      </c>
      <c r="E2293" s="67" t="s">
        <v>3243</v>
      </c>
      <c r="F2293" s="67" t="s">
        <v>3509</v>
      </c>
      <c r="G2293" s="67">
        <v>120</v>
      </c>
      <c r="H2293" s="67">
        <v>120</v>
      </c>
      <c r="I2293" s="72">
        <v>120</v>
      </c>
    </row>
    <row r="2294" ht="84" spans="1:9">
      <c r="A2294" s="65" t="s">
        <v>3510</v>
      </c>
      <c r="B2294" s="65" t="s">
        <v>3511</v>
      </c>
      <c r="C2294" s="66" t="s">
        <v>3512</v>
      </c>
      <c r="D2294" s="67" t="s">
        <v>3178</v>
      </c>
      <c r="E2294" s="67" t="s">
        <v>3243</v>
      </c>
      <c r="F2294" s="67" t="s">
        <v>3513</v>
      </c>
      <c r="G2294" s="67">
        <v>40</v>
      </c>
      <c r="H2294" s="67">
        <v>40</v>
      </c>
      <c r="I2294" s="67">
        <v>40</v>
      </c>
    </row>
    <row r="2295" ht="31.5" spans="1:9">
      <c r="A2295" s="65">
        <v>310517004</v>
      </c>
      <c r="B2295" s="65" t="s">
        <v>3514</v>
      </c>
      <c r="C2295" s="66" t="s">
        <v>3515</v>
      </c>
      <c r="D2295" s="67"/>
      <c r="E2295" s="67" t="s">
        <v>3197</v>
      </c>
      <c r="F2295" s="67" t="s">
        <v>3516</v>
      </c>
      <c r="G2295" s="67">
        <v>120</v>
      </c>
      <c r="H2295" s="67">
        <v>120</v>
      </c>
      <c r="I2295" s="72">
        <v>120</v>
      </c>
    </row>
    <row r="2296" ht="31.5" spans="1:9">
      <c r="A2296" s="65">
        <v>310517005</v>
      </c>
      <c r="B2296" s="65" t="s">
        <v>3517</v>
      </c>
      <c r="C2296" s="66" t="s">
        <v>3518</v>
      </c>
      <c r="D2296" s="67"/>
      <c r="E2296" s="67" t="s">
        <v>3197</v>
      </c>
      <c r="F2296" s="67" t="s">
        <v>3519</v>
      </c>
      <c r="G2296" s="67">
        <v>160</v>
      </c>
      <c r="H2296" s="67">
        <v>160</v>
      </c>
      <c r="I2296" s="72">
        <v>160</v>
      </c>
    </row>
    <row r="2297" ht="31.5" spans="1:9">
      <c r="A2297" s="65">
        <v>310517006</v>
      </c>
      <c r="B2297" s="65" t="s">
        <v>3520</v>
      </c>
      <c r="C2297" s="66" t="s">
        <v>3521</v>
      </c>
      <c r="D2297" s="67"/>
      <c r="E2297" s="67" t="s">
        <v>3197</v>
      </c>
      <c r="F2297" s="67"/>
      <c r="G2297" s="67">
        <v>120</v>
      </c>
      <c r="H2297" s="67">
        <v>120</v>
      </c>
      <c r="I2297" s="72">
        <v>120</v>
      </c>
    </row>
    <row r="2298" ht="21" spans="1:9">
      <c r="A2298" s="133">
        <v>310517007</v>
      </c>
      <c r="B2298" s="65" t="s">
        <v>3522</v>
      </c>
      <c r="C2298" s="66" t="s">
        <v>3523</v>
      </c>
      <c r="D2298" s="67" t="s">
        <v>3524</v>
      </c>
      <c r="E2298" s="67" t="s">
        <v>3197</v>
      </c>
      <c r="F2298" s="78"/>
      <c r="G2298" s="78">
        <v>2000</v>
      </c>
      <c r="H2298" s="78">
        <v>2000</v>
      </c>
      <c r="I2298" s="72">
        <v>2000</v>
      </c>
    </row>
    <row r="2299" ht="42" spans="1:9">
      <c r="A2299" s="65">
        <v>310517008</v>
      </c>
      <c r="B2299" s="65" t="s">
        <v>3525</v>
      </c>
      <c r="C2299" s="66" t="s">
        <v>3526</v>
      </c>
      <c r="D2299" s="67"/>
      <c r="E2299" s="67" t="s">
        <v>33</v>
      </c>
      <c r="F2299" s="67" t="s">
        <v>3527</v>
      </c>
      <c r="G2299" s="78" t="s">
        <v>53</v>
      </c>
      <c r="H2299" s="78"/>
      <c r="I2299" s="72"/>
    </row>
    <row r="2300" spans="1:9">
      <c r="A2300" s="65">
        <v>310517009</v>
      </c>
      <c r="B2300" s="65" t="s">
        <v>3528</v>
      </c>
      <c r="C2300" s="66" t="s">
        <v>3529</v>
      </c>
      <c r="D2300" s="67" t="s">
        <v>3530</v>
      </c>
      <c r="E2300" s="67" t="s">
        <v>3197</v>
      </c>
      <c r="F2300" s="67" t="s">
        <v>3531</v>
      </c>
      <c r="G2300" s="67">
        <v>20</v>
      </c>
      <c r="H2300" s="67">
        <v>20</v>
      </c>
      <c r="I2300" s="72">
        <v>20</v>
      </c>
    </row>
    <row r="2301" ht="42" spans="1:9">
      <c r="A2301" s="65">
        <v>310517010</v>
      </c>
      <c r="B2301" s="65" t="s">
        <v>3532</v>
      </c>
      <c r="C2301" s="66" t="s">
        <v>3533</v>
      </c>
      <c r="D2301" s="67"/>
      <c r="E2301" s="67" t="s">
        <v>33</v>
      </c>
      <c r="F2301" s="67" t="s">
        <v>3534</v>
      </c>
      <c r="G2301" s="67" t="s">
        <v>123</v>
      </c>
      <c r="H2301" s="79"/>
      <c r="I2301" s="79"/>
    </row>
    <row r="2302" spans="1:9">
      <c r="A2302" s="62">
        <v>310518</v>
      </c>
      <c r="B2302" s="62" t="s">
        <v>3535</v>
      </c>
      <c r="C2302" s="66"/>
      <c r="D2302" s="67"/>
      <c r="E2302" s="67"/>
      <c r="F2302" s="67"/>
      <c r="G2302" s="67"/>
      <c r="H2302" s="67"/>
      <c r="I2302" s="72"/>
    </row>
    <row r="2303" ht="21" spans="1:9">
      <c r="A2303" s="65">
        <v>310518001</v>
      </c>
      <c r="B2303" s="65" t="s">
        <v>3536</v>
      </c>
      <c r="C2303" s="66" t="s">
        <v>3537</v>
      </c>
      <c r="D2303" s="67"/>
      <c r="E2303" s="67" t="s">
        <v>3197</v>
      </c>
      <c r="F2303" s="67"/>
      <c r="G2303" s="67">
        <v>50</v>
      </c>
      <c r="H2303" s="67">
        <v>50</v>
      </c>
      <c r="I2303" s="72">
        <v>50</v>
      </c>
    </row>
    <row r="2304" ht="21" spans="1:9">
      <c r="A2304" s="65">
        <v>310518002</v>
      </c>
      <c r="B2304" s="65" t="s">
        <v>3538</v>
      </c>
      <c r="C2304" s="66" t="s">
        <v>3539</v>
      </c>
      <c r="D2304" s="67"/>
      <c r="E2304" s="67" t="s">
        <v>3197</v>
      </c>
      <c r="F2304" s="67" t="s">
        <v>3540</v>
      </c>
      <c r="G2304" s="67">
        <v>80</v>
      </c>
      <c r="H2304" s="67">
        <v>80</v>
      </c>
      <c r="I2304" s="72">
        <v>80</v>
      </c>
    </row>
    <row r="2305" spans="1:9">
      <c r="A2305" s="65">
        <v>310518003</v>
      </c>
      <c r="B2305" s="65" t="s">
        <v>3541</v>
      </c>
      <c r="C2305" s="66"/>
      <c r="D2305" s="67"/>
      <c r="E2305" s="67"/>
      <c r="F2305" s="67"/>
      <c r="G2305" s="67"/>
      <c r="H2305" s="67"/>
      <c r="I2305" s="72"/>
    </row>
    <row r="2306" ht="42" spans="1:9">
      <c r="A2306" s="65" t="s">
        <v>3542</v>
      </c>
      <c r="B2306" s="65" t="s">
        <v>3543</v>
      </c>
      <c r="C2306" s="66" t="s">
        <v>3544</v>
      </c>
      <c r="D2306" s="67"/>
      <c r="E2306" s="67" t="s">
        <v>3197</v>
      </c>
      <c r="F2306" s="67" t="s">
        <v>3545</v>
      </c>
      <c r="G2306" s="67">
        <v>200</v>
      </c>
      <c r="H2306" s="67">
        <v>200</v>
      </c>
      <c r="I2306" s="72">
        <v>200</v>
      </c>
    </row>
    <row r="2307" ht="21" spans="1:9">
      <c r="A2307" s="65" t="s">
        <v>3546</v>
      </c>
      <c r="B2307" s="65" t="s">
        <v>3547</v>
      </c>
      <c r="C2307" s="66" t="s">
        <v>3544</v>
      </c>
      <c r="D2307" s="67"/>
      <c r="E2307" s="67" t="s">
        <v>3548</v>
      </c>
      <c r="F2307" s="67" t="s">
        <v>3549</v>
      </c>
      <c r="G2307" s="67">
        <v>600</v>
      </c>
      <c r="H2307" s="67">
        <v>600</v>
      </c>
      <c r="I2307" s="72">
        <v>600</v>
      </c>
    </row>
    <row r="2308" ht="21" spans="1:9">
      <c r="A2308" s="65" t="s">
        <v>3550</v>
      </c>
      <c r="B2308" s="65" t="s">
        <v>3551</v>
      </c>
      <c r="C2308" s="66" t="s">
        <v>3544</v>
      </c>
      <c r="D2308" s="67"/>
      <c r="E2308" s="67" t="s">
        <v>3548</v>
      </c>
      <c r="F2308" s="67" t="s">
        <v>3552</v>
      </c>
      <c r="G2308" s="67">
        <v>1200</v>
      </c>
      <c r="H2308" s="67">
        <v>1200</v>
      </c>
      <c r="I2308" s="72">
        <v>1200</v>
      </c>
    </row>
    <row r="2309" ht="21" spans="1:9">
      <c r="A2309" s="65" t="s">
        <v>3553</v>
      </c>
      <c r="B2309" s="65" t="s">
        <v>3554</v>
      </c>
      <c r="C2309" s="66" t="s">
        <v>3544</v>
      </c>
      <c r="D2309" s="67"/>
      <c r="E2309" s="67" t="s">
        <v>3548</v>
      </c>
      <c r="F2309" s="67" t="s">
        <v>3555</v>
      </c>
      <c r="G2309" s="67">
        <v>800</v>
      </c>
      <c r="H2309" s="67">
        <v>800</v>
      </c>
      <c r="I2309" s="72">
        <v>800</v>
      </c>
    </row>
    <row r="2310" ht="21" spans="1:9">
      <c r="A2310" s="65">
        <v>310518004</v>
      </c>
      <c r="B2310" s="65" t="s">
        <v>3556</v>
      </c>
      <c r="C2310" s="66" t="s">
        <v>3557</v>
      </c>
      <c r="D2310" s="67" t="s">
        <v>3558</v>
      </c>
      <c r="E2310" s="67" t="s">
        <v>3197</v>
      </c>
      <c r="F2310" s="67" t="s">
        <v>3559</v>
      </c>
      <c r="G2310" s="67">
        <v>160</v>
      </c>
      <c r="H2310" s="67">
        <v>160</v>
      </c>
      <c r="I2310" s="72">
        <v>160</v>
      </c>
    </row>
    <row r="2311" ht="21" spans="1:9">
      <c r="A2311" s="65">
        <v>310518005</v>
      </c>
      <c r="B2311" s="65" t="s">
        <v>3560</v>
      </c>
      <c r="C2311" s="66" t="s">
        <v>3561</v>
      </c>
      <c r="D2311" s="67"/>
      <c r="E2311" s="67" t="s">
        <v>3197</v>
      </c>
      <c r="F2311" s="67" t="s">
        <v>3559</v>
      </c>
      <c r="G2311" s="67">
        <v>120</v>
      </c>
      <c r="H2311" s="67">
        <v>120</v>
      </c>
      <c r="I2311" s="72">
        <v>120</v>
      </c>
    </row>
    <row r="2312" ht="31.5" spans="1:9">
      <c r="A2312" s="65">
        <v>310518006</v>
      </c>
      <c r="B2312" s="65" t="s">
        <v>3562</v>
      </c>
      <c r="C2312" s="66" t="s">
        <v>3563</v>
      </c>
      <c r="D2312" s="67" t="s">
        <v>3558</v>
      </c>
      <c r="E2312" s="67" t="s">
        <v>3564</v>
      </c>
      <c r="F2312" s="67" t="s">
        <v>3565</v>
      </c>
      <c r="G2312" s="67">
        <v>800</v>
      </c>
      <c r="H2312" s="67">
        <v>800</v>
      </c>
      <c r="I2312" s="72">
        <v>800</v>
      </c>
    </row>
    <row r="2313" s="30" customFormat="1" ht="14.25" spans="1:50">
      <c r="A2313" s="138">
        <v>310518007</v>
      </c>
      <c r="B2313" s="138" t="s">
        <v>3566</v>
      </c>
      <c r="C2313" s="138"/>
      <c r="D2313" s="139"/>
      <c r="E2313" s="139"/>
      <c r="F2313" s="138"/>
      <c r="G2313" s="139"/>
      <c r="H2313" s="215"/>
      <c r="I2313" s="215"/>
      <c r="S2313" s="28"/>
      <c r="T2313" s="28"/>
      <c r="U2313" s="28"/>
      <c r="V2313" s="28"/>
      <c r="W2313" s="28"/>
      <c r="X2313" s="28"/>
      <c r="Y2313" s="28"/>
      <c r="Z2313" s="28"/>
      <c r="AA2313" s="28"/>
      <c r="AB2313" s="28"/>
      <c r="AC2313" s="28"/>
      <c r="AD2313" s="28"/>
      <c r="AE2313" s="28"/>
      <c r="AF2313" s="28"/>
      <c r="AG2313" s="28"/>
      <c r="AH2313" s="28"/>
      <c r="AI2313" s="28"/>
      <c r="AJ2313" s="28"/>
      <c r="AK2313" s="28"/>
      <c r="AL2313" s="28"/>
      <c r="AM2313" s="28"/>
      <c r="AN2313" s="28"/>
      <c r="AO2313" s="28"/>
      <c r="AP2313" s="28"/>
      <c r="AQ2313" s="28"/>
      <c r="AR2313" s="28"/>
      <c r="AS2313" s="28"/>
      <c r="AT2313" s="28"/>
      <c r="AU2313" s="28"/>
      <c r="AV2313" s="28"/>
      <c r="AW2313" s="28"/>
      <c r="AX2313" s="28"/>
    </row>
    <row r="2314" s="30" customFormat="1" ht="67.5" spans="1:50">
      <c r="A2314" s="119" t="s">
        <v>3567</v>
      </c>
      <c r="B2314" s="119" t="s">
        <v>3568</v>
      </c>
      <c r="C2314" s="119" t="s">
        <v>3569</v>
      </c>
      <c r="D2314" s="120" t="s">
        <v>3570</v>
      </c>
      <c r="E2314" s="120" t="s">
        <v>3179</v>
      </c>
      <c r="F2314" s="119" t="s">
        <v>3571</v>
      </c>
      <c r="G2314" s="139">
        <v>482</v>
      </c>
      <c r="H2314" s="139">
        <v>482</v>
      </c>
      <c r="I2314" s="139">
        <v>482</v>
      </c>
      <c r="S2314" s="28"/>
      <c r="T2314" s="28"/>
      <c r="U2314" s="28"/>
      <c r="V2314" s="28"/>
      <c r="W2314" s="28"/>
      <c r="X2314" s="28"/>
      <c r="Y2314" s="28"/>
      <c r="Z2314" s="28"/>
      <c r="AA2314" s="28"/>
      <c r="AB2314" s="28"/>
      <c r="AC2314" s="28"/>
      <c r="AD2314" s="28"/>
      <c r="AE2314" s="28"/>
      <c r="AF2314" s="28"/>
      <c r="AG2314" s="28"/>
      <c r="AH2314" s="28"/>
      <c r="AI2314" s="28"/>
      <c r="AJ2314" s="28"/>
      <c r="AK2314" s="28"/>
      <c r="AL2314" s="28"/>
      <c r="AM2314" s="28"/>
      <c r="AN2314" s="28"/>
      <c r="AO2314" s="28"/>
      <c r="AP2314" s="28"/>
      <c r="AQ2314" s="28"/>
      <c r="AR2314" s="28"/>
      <c r="AS2314" s="28"/>
      <c r="AT2314" s="28"/>
      <c r="AU2314" s="28"/>
      <c r="AV2314" s="28"/>
      <c r="AW2314" s="28"/>
      <c r="AX2314" s="28"/>
    </row>
    <row r="2315" s="30" customFormat="1" ht="33.75" spans="1:50">
      <c r="A2315" s="138" t="s">
        <v>3572</v>
      </c>
      <c r="B2315" s="138" t="s">
        <v>3573</v>
      </c>
      <c r="C2315" s="138" t="s">
        <v>3574</v>
      </c>
      <c r="D2315" s="139" t="s">
        <v>3178</v>
      </c>
      <c r="E2315" s="139" t="s">
        <v>3179</v>
      </c>
      <c r="F2315" s="138" t="s">
        <v>3575</v>
      </c>
      <c r="G2315" s="215">
        <v>100</v>
      </c>
      <c r="H2315" s="215">
        <v>100</v>
      </c>
      <c r="I2315" s="215">
        <v>100</v>
      </c>
      <c r="S2315" s="28"/>
      <c r="T2315" s="28"/>
      <c r="U2315" s="28"/>
      <c r="V2315" s="28"/>
      <c r="W2315" s="28"/>
      <c r="X2315" s="28"/>
      <c r="Y2315" s="28"/>
      <c r="Z2315" s="28"/>
      <c r="AA2315" s="28"/>
      <c r="AB2315" s="28"/>
      <c r="AC2315" s="28"/>
      <c r="AD2315" s="28"/>
      <c r="AE2315" s="28"/>
      <c r="AF2315" s="28"/>
      <c r="AG2315" s="28"/>
      <c r="AH2315" s="28"/>
      <c r="AI2315" s="28"/>
      <c r="AJ2315" s="28"/>
      <c r="AK2315" s="28"/>
      <c r="AL2315" s="28"/>
      <c r="AM2315" s="28"/>
      <c r="AN2315" s="28"/>
      <c r="AO2315" s="28"/>
      <c r="AP2315" s="28"/>
      <c r="AQ2315" s="28"/>
      <c r="AR2315" s="28"/>
      <c r="AS2315" s="28"/>
      <c r="AT2315" s="28"/>
      <c r="AU2315" s="28"/>
      <c r="AV2315" s="28"/>
      <c r="AW2315" s="28"/>
      <c r="AX2315" s="28"/>
    </row>
    <row r="2316" s="30" customFormat="1" ht="45" spans="1:50">
      <c r="A2316" s="138" t="s">
        <v>3576</v>
      </c>
      <c r="B2316" s="138" t="s">
        <v>3577</v>
      </c>
      <c r="C2316" s="138" t="s">
        <v>3578</v>
      </c>
      <c r="D2316" s="139" t="s">
        <v>3178</v>
      </c>
      <c r="E2316" s="139" t="s">
        <v>3179</v>
      </c>
      <c r="F2316" s="138" t="s">
        <v>3579</v>
      </c>
      <c r="G2316" s="215">
        <v>1160</v>
      </c>
      <c r="H2316" s="215">
        <v>1160</v>
      </c>
      <c r="I2316" s="215">
        <v>1160</v>
      </c>
      <c r="S2316" s="28"/>
      <c r="T2316" s="28"/>
      <c r="U2316" s="28"/>
      <c r="V2316" s="28"/>
      <c r="W2316" s="28"/>
      <c r="X2316" s="28"/>
      <c r="Y2316" s="28"/>
      <c r="Z2316" s="28"/>
      <c r="AA2316" s="28"/>
      <c r="AB2316" s="28"/>
      <c r="AC2316" s="28"/>
      <c r="AD2316" s="28"/>
      <c r="AE2316" s="28"/>
      <c r="AF2316" s="28"/>
      <c r="AG2316" s="28"/>
      <c r="AH2316" s="28"/>
      <c r="AI2316" s="28"/>
      <c r="AJ2316" s="28"/>
      <c r="AK2316" s="28"/>
      <c r="AL2316" s="28"/>
      <c r="AM2316" s="28"/>
      <c r="AN2316" s="28"/>
      <c r="AO2316" s="28"/>
      <c r="AP2316" s="28"/>
      <c r="AQ2316" s="28"/>
      <c r="AR2316" s="28"/>
      <c r="AS2316" s="28"/>
      <c r="AT2316" s="28"/>
      <c r="AU2316" s="28"/>
      <c r="AV2316" s="28"/>
      <c r="AW2316" s="28"/>
      <c r="AX2316" s="28"/>
    </row>
    <row r="2317" spans="1:9">
      <c r="A2317" s="62">
        <v>310519</v>
      </c>
      <c r="B2317" s="62" t="s">
        <v>3580</v>
      </c>
      <c r="C2317" s="66"/>
      <c r="D2317" s="67"/>
      <c r="E2317" s="67"/>
      <c r="F2317" s="67"/>
      <c r="G2317" s="67"/>
      <c r="H2317" s="67"/>
      <c r="I2317" s="72"/>
    </row>
    <row r="2318" spans="1:9">
      <c r="A2318" s="65">
        <v>310519001</v>
      </c>
      <c r="B2318" s="65" t="s">
        <v>3581</v>
      </c>
      <c r="C2318" s="66" t="s">
        <v>3582</v>
      </c>
      <c r="D2318" s="67"/>
      <c r="E2318" s="67" t="s">
        <v>3197</v>
      </c>
      <c r="F2318" s="67" t="s">
        <v>3583</v>
      </c>
      <c r="G2318" s="67">
        <v>13</v>
      </c>
      <c r="H2318" s="67">
        <v>13</v>
      </c>
      <c r="I2318" s="72">
        <v>13</v>
      </c>
    </row>
    <row r="2319" spans="1:9">
      <c r="A2319" s="65">
        <v>310519002</v>
      </c>
      <c r="B2319" s="65" t="s">
        <v>3584</v>
      </c>
      <c r="C2319" s="66" t="s">
        <v>3585</v>
      </c>
      <c r="D2319" s="67"/>
      <c r="E2319" s="67" t="s">
        <v>3197</v>
      </c>
      <c r="F2319" s="67" t="s">
        <v>3586</v>
      </c>
      <c r="G2319" s="67">
        <v>16</v>
      </c>
      <c r="H2319" s="67">
        <v>16</v>
      </c>
      <c r="I2319" s="72">
        <v>16</v>
      </c>
    </row>
    <row r="2320" ht="21" spans="1:9">
      <c r="A2320" s="65">
        <v>310519003</v>
      </c>
      <c r="B2320" s="65" t="s">
        <v>3587</v>
      </c>
      <c r="C2320" s="66" t="s">
        <v>3588</v>
      </c>
      <c r="D2320" s="67" t="s">
        <v>3589</v>
      </c>
      <c r="E2320" s="67" t="s">
        <v>3590</v>
      </c>
      <c r="F2320" s="67" t="s">
        <v>3591</v>
      </c>
      <c r="G2320" s="67">
        <v>10</v>
      </c>
      <c r="H2320" s="67">
        <v>10</v>
      </c>
      <c r="I2320" s="72">
        <v>10</v>
      </c>
    </row>
    <row r="2321" spans="1:9">
      <c r="A2321" s="65">
        <v>310519004</v>
      </c>
      <c r="B2321" s="65" t="s">
        <v>3592</v>
      </c>
      <c r="C2321" s="66" t="s">
        <v>3593</v>
      </c>
      <c r="D2321" s="67" t="s">
        <v>3178</v>
      </c>
      <c r="E2321" s="67" t="s">
        <v>3197</v>
      </c>
      <c r="F2321" s="67"/>
      <c r="G2321" s="67">
        <v>30</v>
      </c>
      <c r="H2321" s="67">
        <v>30</v>
      </c>
      <c r="I2321" s="72">
        <v>30</v>
      </c>
    </row>
    <row r="2322" spans="1:9">
      <c r="A2322" s="65">
        <v>310519005</v>
      </c>
      <c r="B2322" s="65" t="s">
        <v>3594</v>
      </c>
      <c r="C2322" s="66" t="s">
        <v>3595</v>
      </c>
      <c r="D2322" s="67" t="s">
        <v>3178</v>
      </c>
      <c r="E2322" s="67" t="s">
        <v>3197</v>
      </c>
      <c r="F2322" s="67"/>
      <c r="G2322" s="67">
        <v>50</v>
      </c>
      <c r="H2322" s="67">
        <v>50</v>
      </c>
      <c r="I2322" s="72">
        <v>50</v>
      </c>
    </row>
    <row r="2323" ht="21" spans="1:9">
      <c r="A2323" s="65">
        <v>310519006</v>
      </c>
      <c r="B2323" s="65" t="s">
        <v>3596</v>
      </c>
      <c r="C2323" s="66" t="s">
        <v>3597</v>
      </c>
      <c r="D2323" s="67"/>
      <c r="E2323" s="67" t="s">
        <v>33</v>
      </c>
      <c r="F2323" s="67"/>
      <c r="G2323" s="67">
        <v>17</v>
      </c>
      <c r="H2323" s="67">
        <v>17</v>
      </c>
      <c r="I2323" s="72">
        <v>17</v>
      </c>
    </row>
    <row r="2324" ht="21" spans="1:9">
      <c r="A2324" s="65">
        <v>310519007</v>
      </c>
      <c r="B2324" s="65" t="s">
        <v>3598</v>
      </c>
      <c r="C2324" s="66" t="s">
        <v>3599</v>
      </c>
      <c r="D2324" s="67" t="s">
        <v>3600</v>
      </c>
      <c r="E2324" s="67" t="s">
        <v>33</v>
      </c>
      <c r="F2324" s="67"/>
      <c r="G2324" s="67">
        <v>13</v>
      </c>
      <c r="H2324" s="67">
        <v>13</v>
      </c>
      <c r="I2324" s="72">
        <v>13</v>
      </c>
    </row>
    <row r="2325" spans="1:9">
      <c r="A2325" s="65">
        <v>310519008</v>
      </c>
      <c r="B2325" s="65" t="s">
        <v>3601</v>
      </c>
      <c r="C2325" s="66"/>
      <c r="D2325" s="67"/>
      <c r="E2325" s="67" t="s">
        <v>33</v>
      </c>
      <c r="F2325" s="67"/>
      <c r="G2325" s="67">
        <v>16</v>
      </c>
      <c r="H2325" s="67">
        <v>16</v>
      </c>
      <c r="I2325" s="72">
        <v>16</v>
      </c>
    </row>
    <row r="2326" ht="21" spans="1:9">
      <c r="A2326" s="65">
        <v>310519009</v>
      </c>
      <c r="B2326" s="65" t="s">
        <v>3602</v>
      </c>
      <c r="C2326" s="66"/>
      <c r="D2326" s="67" t="s">
        <v>3603</v>
      </c>
      <c r="E2326" s="67" t="s">
        <v>3197</v>
      </c>
      <c r="F2326" s="67"/>
      <c r="G2326" s="67">
        <v>20</v>
      </c>
      <c r="H2326" s="67">
        <v>20</v>
      </c>
      <c r="I2326" s="72">
        <v>20</v>
      </c>
    </row>
    <row r="2327" spans="1:9">
      <c r="A2327" s="65">
        <v>310519010</v>
      </c>
      <c r="B2327" s="65" t="s">
        <v>3604</v>
      </c>
      <c r="C2327" s="66" t="s">
        <v>3605</v>
      </c>
      <c r="D2327" s="67" t="s">
        <v>3606</v>
      </c>
      <c r="E2327" s="67" t="s">
        <v>33</v>
      </c>
      <c r="F2327" s="67"/>
      <c r="G2327" s="67">
        <v>20</v>
      </c>
      <c r="H2327" s="67">
        <v>20</v>
      </c>
      <c r="I2327" s="72">
        <v>20</v>
      </c>
    </row>
    <row r="2328" spans="1:9">
      <c r="A2328" s="65">
        <v>310519011</v>
      </c>
      <c r="B2328" s="65" t="s">
        <v>3607</v>
      </c>
      <c r="C2328" s="66" t="s">
        <v>3608</v>
      </c>
      <c r="D2328" s="67" t="s">
        <v>3609</v>
      </c>
      <c r="E2328" s="67" t="s">
        <v>33</v>
      </c>
      <c r="F2328" s="67"/>
      <c r="G2328" s="67">
        <v>23</v>
      </c>
      <c r="H2328" s="67">
        <v>23</v>
      </c>
      <c r="I2328" s="72">
        <v>23</v>
      </c>
    </row>
    <row r="2329" ht="21" spans="1:9">
      <c r="A2329" s="65">
        <v>310519012</v>
      </c>
      <c r="B2329" s="65" t="s">
        <v>3610</v>
      </c>
      <c r="C2329" s="66" t="s">
        <v>3611</v>
      </c>
      <c r="D2329" s="67" t="s">
        <v>3178</v>
      </c>
      <c r="E2329" s="67" t="s">
        <v>3612</v>
      </c>
      <c r="F2329" s="67"/>
      <c r="G2329" s="67">
        <v>20</v>
      </c>
      <c r="H2329" s="67">
        <v>20</v>
      </c>
      <c r="I2329" s="72">
        <v>20</v>
      </c>
    </row>
    <row r="2330" ht="52.5" spans="1:9">
      <c r="A2330" s="65">
        <v>310519013</v>
      </c>
      <c r="B2330" s="65" t="s">
        <v>3613</v>
      </c>
      <c r="C2330" s="66" t="s">
        <v>3614</v>
      </c>
      <c r="D2330" s="67" t="s">
        <v>3615</v>
      </c>
      <c r="E2330" s="67" t="s">
        <v>3616</v>
      </c>
      <c r="F2330" s="67"/>
      <c r="G2330" s="67">
        <v>20</v>
      </c>
      <c r="H2330" s="67">
        <v>20</v>
      </c>
      <c r="I2330" s="72">
        <v>20</v>
      </c>
    </row>
    <row r="2331" ht="21" spans="1:9">
      <c r="A2331" s="65">
        <v>310519014</v>
      </c>
      <c r="B2331" s="65" t="s">
        <v>3617</v>
      </c>
      <c r="C2331" s="66"/>
      <c r="D2331" s="67" t="s">
        <v>3618</v>
      </c>
      <c r="E2331" s="67" t="s">
        <v>3619</v>
      </c>
      <c r="F2331" s="67"/>
      <c r="G2331" s="67">
        <v>90</v>
      </c>
      <c r="H2331" s="67">
        <v>90</v>
      </c>
      <c r="I2331" s="72">
        <v>90</v>
      </c>
    </row>
    <row r="2332" ht="63" spans="1:9">
      <c r="A2332" s="65">
        <v>310519015</v>
      </c>
      <c r="B2332" s="65" t="s">
        <v>3620</v>
      </c>
      <c r="C2332" s="66"/>
      <c r="D2332" s="67" t="s">
        <v>3621</v>
      </c>
      <c r="E2332" s="67" t="s">
        <v>33</v>
      </c>
      <c r="F2332" s="67"/>
      <c r="G2332" s="67">
        <v>10</v>
      </c>
      <c r="H2332" s="67">
        <v>10</v>
      </c>
      <c r="I2332" s="72">
        <v>10</v>
      </c>
    </row>
    <row r="2333" spans="1:9">
      <c r="A2333" s="65">
        <v>310519016</v>
      </c>
      <c r="B2333" s="65" t="s">
        <v>3622</v>
      </c>
      <c r="C2333" s="66"/>
      <c r="D2333" s="67" t="s">
        <v>3524</v>
      </c>
      <c r="E2333" s="67" t="s">
        <v>33</v>
      </c>
      <c r="F2333" s="67"/>
      <c r="G2333" s="67">
        <v>40</v>
      </c>
      <c r="H2333" s="67">
        <v>40</v>
      </c>
      <c r="I2333" s="72">
        <v>40</v>
      </c>
    </row>
    <row r="2334" ht="63" spans="1:9">
      <c r="A2334" s="65">
        <v>310519017</v>
      </c>
      <c r="B2334" s="65" t="s">
        <v>3623</v>
      </c>
      <c r="C2334" s="66" t="s">
        <v>3624</v>
      </c>
      <c r="D2334" s="67" t="s">
        <v>3625</v>
      </c>
      <c r="E2334" s="67" t="s">
        <v>33</v>
      </c>
      <c r="F2334" s="67"/>
      <c r="G2334" s="67">
        <v>50</v>
      </c>
      <c r="H2334" s="67">
        <v>50</v>
      </c>
      <c r="I2334" s="72">
        <v>50</v>
      </c>
    </row>
    <row r="2335" ht="42" spans="1:9">
      <c r="A2335" s="65">
        <v>310519018</v>
      </c>
      <c r="B2335" s="65" t="s">
        <v>3626</v>
      </c>
      <c r="C2335" s="66"/>
      <c r="D2335" s="67" t="s">
        <v>3627</v>
      </c>
      <c r="E2335" s="67" t="s">
        <v>33</v>
      </c>
      <c r="F2335" s="67"/>
      <c r="G2335" s="67">
        <v>30</v>
      </c>
      <c r="H2335" s="67">
        <v>30</v>
      </c>
      <c r="I2335" s="72">
        <v>30</v>
      </c>
    </row>
    <row r="2336" ht="21" spans="1:9">
      <c r="A2336" s="65">
        <v>310519019</v>
      </c>
      <c r="B2336" s="65" t="s">
        <v>3628</v>
      </c>
      <c r="C2336" s="66"/>
      <c r="D2336" s="67" t="s">
        <v>3629</v>
      </c>
      <c r="E2336" s="67" t="s">
        <v>33</v>
      </c>
      <c r="F2336" s="67"/>
      <c r="G2336" s="67">
        <v>25</v>
      </c>
      <c r="H2336" s="67">
        <v>25</v>
      </c>
      <c r="I2336" s="72">
        <v>25</v>
      </c>
    </row>
    <row r="2337" spans="1:9">
      <c r="A2337" s="65">
        <v>310519020</v>
      </c>
      <c r="B2337" s="65" t="s">
        <v>3630</v>
      </c>
      <c r="C2337" s="66"/>
      <c r="D2337" s="67"/>
      <c r="E2337" s="67" t="s">
        <v>3197</v>
      </c>
      <c r="F2337" s="67"/>
      <c r="G2337" s="67">
        <v>35</v>
      </c>
      <c r="H2337" s="67">
        <v>35</v>
      </c>
      <c r="I2337" s="72">
        <v>35</v>
      </c>
    </row>
    <row r="2338" spans="1:9">
      <c r="A2338" s="65">
        <v>310519021</v>
      </c>
      <c r="B2338" s="65" t="s">
        <v>3631</v>
      </c>
      <c r="C2338" s="66"/>
      <c r="D2338" s="67"/>
      <c r="E2338" s="67" t="s">
        <v>3197</v>
      </c>
      <c r="F2338" s="67"/>
      <c r="G2338" s="67">
        <v>100</v>
      </c>
      <c r="H2338" s="67">
        <v>100</v>
      </c>
      <c r="I2338" s="72">
        <v>100</v>
      </c>
    </row>
    <row r="2339" spans="1:9">
      <c r="A2339" s="65">
        <v>310519022</v>
      </c>
      <c r="B2339" s="65" t="s">
        <v>3632</v>
      </c>
      <c r="C2339" s="66" t="s">
        <v>3633</v>
      </c>
      <c r="D2339" s="67"/>
      <c r="E2339" s="67" t="s">
        <v>3548</v>
      </c>
      <c r="F2339" s="67"/>
      <c r="G2339" s="67">
        <v>100</v>
      </c>
      <c r="H2339" s="67">
        <v>100</v>
      </c>
      <c r="I2339" s="72">
        <v>100</v>
      </c>
    </row>
    <row r="2340" spans="1:9">
      <c r="A2340" s="65">
        <v>310519023</v>
      </c>
      <c r="B2340" s="65" t="s">
        <v>3634</v>
      </c>
      <c r="C2340" s="66"/>
      <c r="D2340" s="67"/>
      <c r="E2340" s="67" t="s">
        <v>3197</v>
      </c>
      <c r="F2340" s="67" t="s">
        <v>3635</v>
      </c>
      <c r="G2340" s="67">
        <v>100</v>
      </c>
      <c r="H2340" s="67">
        <v>100</v>
      </c>
      <c r="I2340" s="72">
        <v>100</v>
      </c>
    </row>
    <row r="2341" spans="1:9">
      <c r="A2341" s="65">
        <v>310519024</v>
      </c>
      <c r="B2341" s="65" t="s">
        <v>3636</v>
      </c>
      <c r="C2341" s="66"/>
      <c r="D2341" s="67"/>
      <c r="E2341" s="67" t="s">
        <v>3197</v>
      </c>
      <c r="F2341" s="67"/>
      <c r="G2341" s="67">
        <v>100</v>
      </c>
      <c r="H2341" s="67">
        <v>100</v>
      </c>
      <c r="I2341" s="72">
        <v>100</v>
      </c>
    </row>
    <row r="2342" spans="1:9">
      <c r="A2342" s="65">
        <v>310519025</v>
      </c>
      <c r="B2342" s="65" t="s">
        <v>3637</v>
      </c>
      <c r="C2342" s="66"/>
      <c r="D2342" s="67"/>
      <c r="E2342" s="67" t="s">
        <v>3197</v>
      </c>
      <c r="F2342" s="67"/>
      <c r="G2342" s="67">
        <v>100</v>
      </c>
      <c r="H2342" s="67">
        <v>100</v>
      </c>
      <c r="I2342" s="72">
        <v>100</v>
      </c>
    </row>
    <row r="2343" spans="1:9">
      <c r="A2343" s="65">
        <v>310519026</v>
      </c>
      <c r="B2343" s="65" t="s">
        <v>3638</v>
      </c>
      <c r="C2343" s="66" t="s">
        <v>3639</v>
      </c>
      <c r="D2343" s="67" t="s">
        <v>3640</v>
      </c>
      <c r="E2343" s="67" t="s">
        <v>3641</v>
      </c>
      <c r="F2343" s="67"/>
      <c r="G2343" s="67">
        <v>100</v>
      </c>
      <c r="H2343" s="67">
        <v>100</v>
      </c>
      <c r="I2343" s="72">
        <v>100</v>
      </c>
    </row>
    <row r="2344" ht="21" spans="1:9">
      <c r="A2344" s="62">
        <v>310520</v>
      </c>
      <c r="B2344" s="62" t="s">
        <v>3642</v>
      </c>
      <c r="C2344" s="66"/>
      <c r="D2344" s="67"/>
      <c r="E2344" s="67"/>
      <c r="F2344" s="67"/>
      <c r="G2344" s="67"/>
      <c r="H2344" s="67"/>
      <c r="I2344" s="72"/>
    </row>
    <row r="2345" ht="115.5" spans="1:9">
      <c r="A2345" s="65">
        <v>310520001</v>
      </c>
      <c r="B2345" s="65" t="s">
        <v>3643</v>
      </c>
      <c r="C2345" s="66" t="s">
        <v>3644</v>
      </c>
      <c r="D2345" s="67" t="s">
        <v>3645</v>
      </c>
      <c r="E2345" s="67" t="s">
        <v>3548</v>
      </c>
      <c r="F2345" s="67"/>
      <c r="G2345" s="67">
        <v>100</v>
      </c>
      <c r="H2345" s="67">
        <v>100</v>
      </c>
      <c r="I2345" s="72">
        <v>100</v>
      </c>
    </row>
    <row r="2346" spans="1:9">
      <c r="A2346" s="65">
        <v>310520002</v>
      </c>
      <c r="B2346" s="65" t="s">
        <v>3646</v>
      </c>
      <c r="C2346" s="66"/>
      <c r="D2346" s="67"/>
      <c r="E2346" s="67" t="s">
        <v>33</v>
      </c>
      <c r="F2346" s="67"/>
      <c r="G2346" s="67">
        <v>18</v>
      </c>
      <c r="H2346" s="67">
        <v>18</v>
      </c>
      <c r="I2346" s="72">
        <v>18</v>
      </c>
    </row>
    <row r="2347" spans="1:9">
      <c r="A2347" s="62">
        <v>310521</v>
      </c>
      <c r="B2347" s="62" t="s">
        <v>3647</v>
      </c>
      <c r="C2347" s="66"/>
      <c r="D2347" s="67"/>
      <c r="E2347" s="67"/>
      <c r="F2347" s="67"/>
      <c r="G2347" s="67"/>
      <c r="H2347" s="67"/>
      <c r="I2347" s="72"/>
    </row>
    <row r="2348" ht="31.5" spans="1:9">
      <c r="A2348" s="65">
        <v>310521001</v>
      </c>
      <c r="B2348" s="65" t="s">
        <v>3648</v>
      </c>
      <c r="C2348" s="66" t="s">
        <v>3649</v>
      </c>
      <c r="D2348" s="67" t="s">
        <v>3650</v>
      </c>
      <c r="E2348" s="67" t="s">
        <v>3179</v>
      </c>
      <c r="F2348" s="67" t="s">
        <v>3651</v>
      </c>
      <c r="G2348" s="67">
        <v>90</v>
      </c>
      <c r="H2348" s="67">
        <v>90</v>
      </c>
      <c r="I2348" s="72">
        <v>90</v>
      </c>
    </row>
    <row r="2349" ht="94.5" spans="1:9">
      <c r="A2349" s="65">
        <v>310521002</v>
      </c>
      <c r="B2349" s="65" t="s">
        <v>3652</v>
      </c>
      <c r="C2349" s="66" t="s">
        <v>3653</v>
      </c>
      <c r="D2349" s="67" t="s">
        <v>3654</v>
      </c>
      <c r="E2349" s="67" t="s">
        <v>3655</v>
      </c>
      <c r="F2349" s="67" t="s">
        <v>3656</v>
      </c>
      <c r="G2349" s="67">
        <v>180</v>
      </c>
      <c r="H2349" s="67">
        <v>180</v>
      </c>
      <c r="I2349" s="72">
        <v>180</v>
      </c>
    </row>
    <row r="2350" ht="42" spans="1:9">
      <c r="A2350" s="65">
        <v>310521003</v>
      </c>
      <c r="B2350" s="65" t="s">
        <v>3657</v>
      </c>
      <c r="C2350" s="66" t="s">
        <v>3658</v>
      </c>
      <c r="D2350" s="67" t="s">
        <v>3659</v>
      </c>
      <c r="E2350" s="67" t="s">
        <v>33</v>
      </c>
      <c r="F2350" s="67" t="s">
        <v>3660</v>
      </c>
      <c r="G2350" s="67">
        <v>128</v>
      </c>
      <c r="H2350" s="67">
        <v>128</v>
      </c>
      <c r="I2350" s="72">
        <v>128</v>
      </c>
    </row>
    <row r="2351" ht="21" spans="1:9">
      <c r="A2351" s="65">
        <v>310521004</v>
      </c>
      <c r="B2351" s="65" t="s">
        <v>3661</v>
      </c>
      <c r="C2351" s="66" t="s">
        <v>3662</v>
      </c>
      <c r="D2351" s="67" t="s">
        <v>3663</v>
      </c>
      <c r="E2351" s="67" t="s">
        <v>3179</v>
      </c>
      <c r="F2351" s="67"/>
      <c r="G2351" s="67">
        <v>135</v>
      </c>
      <c r="H2351" s="67">
        <v>135</v>
      </c>
      <c r="I2351" s="72">
        <v>135</v>
      </c>
    </row>
    <row r="2352" s="26" customFormat="1" spans="1:9">
      <c r="A2352" s="62">
        <v>310522</v>
      </c>
      <c r="B2352" s="62" t="s">
        <v>3664</v>
      </c>
      <c r="C2352" s="66"/>
      <c r="D2352" s="67" t="s">
        <v>3665</v>
      </c>
      <c r="E2352" s="67"/>
      <c r="F2352" s="67"/>
      <c r="G2352" s="67"/>
      <c r="H2352" s="67"/>
      <c r="I2352" s="72"/>
    </row>
    <row r="2353" s="26" customFormat="1" ht="24" spans="1:9">
      <c r="A2353" s="103">
        <v>310523009</v>
      </c>
      <c r="B2353" s="104" t="s">
        <v>3666</v>
      </c>
      <c r="C2353" s="104"/>
      <c r="D2353" s="104">
        <v>100</v>
      </c>
      <c r="E2353" s="104" t="s">
        <v>172</v>
      </c>
      <c r="F2353" s="105" t="s">
        <v>3210</v>
      </c>
      <c r="G2353" s="178"/>
      <c r="H2353" s="79"/>
      <c r="I2353" s="79"/>
    </row>
    <row r="2354" spans="1:9">
      <c r="A2354" s="62">
        <v>3106</v>
      </c>
      <c r="B2354" s="62" t="s">
        <v>3667</v>
      </c>
      <c r="C2354" s="66"/>
      <c r="D2354" s="67"/>
      <c r="E2354" s="67"/>
      <c r="F2354" s="67"/>
      <c r="G2354" s="67"/>
      <c r="H2354" s="67"/>
      <c r="I2354" s="72"/>
    </row>
    <row r="2355" spans="1:9">
      <c r="A2355" s="62">
        <v>310601</v>
      </c>
      <c r="B2355" s="62" t="s">
        <v>3668</v>
      </c>
      <c r="C2355" s="66" t="s">
        <v>3669</v>
      </c>
      <c r="D2355" s="67"/>
      <c r="E2355" s="67"/>
      <c r="F2355" s="67"/>
      <c r="G2355" s="67"/>
      <c r="H2355" s="67"/>
      <c r="I2355" s="72"/>
    </row>
    <row r="2356" ht="31.5" spans="1:9">
      <c r="A2356" s="65">
        <v>310601001</v>
      </c>
      <c r="B2356" s="65" t="s">
        <v>3670</v>
      </c>
      <c r="C2356" s="66" t="s">
        <v>3671</v>
      </c>
      <c r="D2356" s="67"/>
      <c r="E2356" s="67" t="s">
        <v>33</v>
      </c>
      <c r="F2356" s="67" t="s">
        <v>3672</v>
      </c>
      <c r="G2356" s="67">
        <v>80</v>
      </c>
      <c r="H2356" s="67">
        <v>80</v>
      </c>
      <c r="I2356" s="72">
        <v>80</v>
      </c>
    </row>
    <row r="2357" spans="1:9">
      <c r="A2357" s="65">
        <v>310601002</v>
      </c>
      <c r="B2357" s="65" t="s">
        <v>3673</v>
      </c>
      <c r="C2357" s="66" t="s">
        <v>3674</v>
      </c>
      <c r="D2357" s="67"/>
      <c r="E2357" s="67" t="s">
        <v>928</v>
      </c>
      <c r="F2357" s="67"/>
      <c r="G2357" s="67">
        <v>50</v>
      </c>
      <c r="H2357" s="67">
        <v>50</v>
      </c>
      <c r="I2357" s="72">
        <v>50</v>
      </c>
    </row>
    <row r="2358" ht="31.5" spans="1:9">
      <c r="A2358" s="65">
        <v>310601003</v>
      </c>
      <c r="B2358" s="65" t="s">
        <v>3675</v>
      </c>
      <c r="C2358" s="66" t="s">
        <v>3676</v>
      </c>
      <c r="D2358" s="67"/>
      <c r="E2358" s="67" t="s">
        <v>928</v>
      </c>
      <c r="F2358" s="67" t="s">
        <v>3677</v>
      </c>
      <c r="G2358" s="67">
        <v>160</v>
      </c>
      <c r="H2358" s="67">
        <v>160</v>
      </c>
      <c r="I2358" s="72">
        <v>160</v>
      </c>
    </row>
    <row r="2359" spans="1:9">
      <c r="A2359" s="65">
        <v>310601004</v>
      </c>
      <c r="B2359" s="65" t="s">
        <v>3678</v>
      </c>
      <c r="C2359" s="66" t="s">
        <v>3679</v>
      </c>
      <c r="D2359" s="67"/>
      <c r="E2359" s="67" t="s">
        <v>928</v>
      </c>
      <c r="F2359" s="67"/>
      <c r="G2359" s="67">
        <v>26</v>
      </c>
      <c r="H2359" s="67">
        <v>26</v>
      </c>
      <c r="I2359" s="72">
        <v>26</v>
      </c>
    </row>
    <row r="2360" ht="21" spans="1:9">
      <c r="A2360" s="65">
        <v>310601005</v>
      </c>
      <c r="B2360" s="65" t="s">
        <v>3680</v>
      </c>
      <c r="C2360" s="66" t="s">
        <v>3681</v>
      </c>
      <c r="D2360" s="67"/>
      <c r="E2360" s="67" t="s">
        <v>928</v>
      </c>
      <c r="F2360" s="67"/>
      <c r="G2360" s="67">
        <v>50</v>
      </c>
      <c r="H2360" s="67">
        <v>50</v>
      </c>
      <c r="I2360" s="72">
        <v>50</v>
      </c>
    </row>
    <row r="2361" spans="1:9">
      <c r="A2361" s="65">
        <v>310601006</v>
      </c>
      <c r="B2361" s="65" t="s">
        <v>3682</v>
      </c>
      <c r="C2361" s="66"/>
      <c r="D2361" s="67"/>
      <c r="E2361" s="67" t="s">
        <v>928</v>
      </c>
      <c r="F2361" s="67"/>
      <c r="G2361" s="67">
        <v>70</v>
      </c>
      <c r="H2361" s="67">
        <v>70</v>
      </c>
      <c r="I2361" s="72">
        <v>70</v>
      </c>
    </row>
    <row r="2362" ht="21" spans="1:9">
      <c r="A2362" s="65">
        <v>310601007</v>
      </c>
      <c r="B2362" s="65" t="s">
        <v>3683</v>
      </c>
      <c r="C2362" s="66"/>
      <c r="D2362" s="67"/>
      <c r="E2362" s="67" t="s">
        <v>928</v>
      </c>
      <c r="F2362" s="67"/>
      <c r="G2362" s="67">
        <v>18</v>
      </c>
      <c r="H2362" s="67">
        <v>18</v>
      </c>
      <c r="I2362" s="72">
        <v>18</v>
      </c>
    </row>
    <row r="2363" ht="21" spans="1:9">
      <c r="A2363" s="65">
        <v>310601008</v>
      </c>
      <c r="B2363" s="65" t="s">
        <v>3684</v>
      </c>
      <c r="C2363" s="66" t="s">
        <v>3685</v>
      </c>
      <c r="D2363" s="67"/>
      <c r="E2363" s="67" t="s">
        <v>928</v>
      </c>
      <c r="F2363" s="67"/>
      <c r="G2363" s="67">
        <v>27</v>
      </c>
      <c r="H2363" s="67">
        <v>27</v>
      </c>
      <c r="I2363" s="72">
        <v>27</v>
      </c>
    </row>
    <row r="2364" spans="1:9">
      <c r="A2364" s="65">
        <v>310601009</v>
      </c>
      <c r="B2364" s="65" t="s">
        <v>3686</v>
      </c>
      <c r="C2364" s="66"/>
      <c r="D2364" s="67"/>
      <c r="E2364" s="67" t="s">
        <v>928</v>
      </c>
      <c r="F2364" s="67"/>
      <c r="G2364" s="72">
        <v>17</v>
      </c>
      <c r="H2364" s="72">
        <v>17</v>
      </c>
      <c r="I2364" s="72">
        <v>17</v>
      </c>
    </row>
    <row r="2365" spans="1:9">
      <c r="A2365" s="65">
        <v>310601010</v>
      </c>
      <c r="B2365" s="65" t="s">
        <v>3687</v>
      </c>
      <c r="C2365" s="66"/>
      <c r="D2365" s="67"/>
      <c r="E2365" s="67" t="s">
        <v>928</v>
      </c>
      <c r="F2365" s="67"/>
      <c r="G2365" s="67">
        <v>45</v>
      </c>
      <c r="H2365" s="67">
        <v>45</v>
      </c>
      <c r="I2365" s="72">
        <v>45</v>
      </c>
    </row>
    <row r="2366" spans="1:9">
      <c r="A2366" s="65">
        <v>310601011</v>
      </c>
      <c r="B2366" s="65" t="s">
        <v>3688</v>
      </c>
      <c r="C2366" s="66" t="s">
        <v>3689</v>
      </c>
      <c r="D2366" s="67"/>
      <c r="E2366" s="67" t="s">
        <v>928</v>
      </c>
      <c r="F2366" s="67"/>
      <c r="G2366" s="72">
        <v>170</v>
      </c>
      <c r="H2366" s="72">
        <v>170</v>
      </c>
      <c r="I2366" s="72">
        <v>170</v>
      </c>
    </row>
    <row r="2367" spans="1:9">
      <c r="A2367" s="65">
        <v>310601012</v>
      </c>
      <c r="B2367" s="65" t="s">
        <v>3690</v>
      </c>
      <c r="C2367" s="66" t="s">
        <v>3691</v>
      </c>
      <c r="D2367" s="67"/>
      <c r="E2367" s="67" t="s">
        <v>928</v>
      </c>
      <c r="F2367" s="67"/>
      <c r="G2367" s="67">
        <v>100</v>
      </c>
      <c r="H2367" s="67">
        <v>100</v>
      </c>
      <c r="I2367" s="72">
        <v>100</v>
      </c>
    </row>
    <row r="2368" spans="1:9">
      <c r="A2368" s="65">
        <v>310601013</v>
      </c>
      <c r="B2368" s="65" t="s">
        <v>3692</v>
      </c>
      <c r="C2368" s="66" t="s">
        <v>3693</v>
      </c>
      <c r="D2368" s="67"/>
      <c r="E2368" s="67" t="s">
        <v>33</v>
      </c>
      <c r="F2368" s="67"/>
      <c r="G2368" s="81"/>
      <c r="H2368" s="81"/>
      <c r="I2368" s="101"/>
    </row>
    <row r="2369" spans="1:9">
      <c r="A2369" s="65">
        <v>310601014</v>
      </c>
      <c r="B2369" s="65" t="s">
        <v>3694</v>
      </c>
      <c r="C2369" s="66"/>
      <c r="D2369" s="67"/>
      <c r="E2369" s="67"/>
      <c r="F2369" s="67"/>
      <c r="G2369" s="67"/>
      <c r="H2369" s="67"/>
      <c r="I2369" s="72"/>
    </row>
    <row r="2370" spans="1:9">
      <c r="A2370" s="65" t="s">
        <v>3695</v>
      </c>
      <c r="B2370" s="65" t="s">
        <v>3696</v>
      </c>
      <c r="C2370" s="66"/>
      <c r="D2370" s="67"/>
      <c r="E2370" s="67" t="s">
        <v>2403</v>
      </c>
      <c r="F2370" s="67"/>
      <c r="G2370" s="67" t="s">
        <v>123</v>
      </c>
      <c r="H2370" s="67"/>
      <c r="I2370" s="67"/>
    </row>
    <row r="2371" spans="1:9">
      <c r="A2371" s="65" t="s">
        <v>3697</v>
      </c>
      <c r="B2371" s="65" t="s">
        <v>3698</v>
      </c>
      <c r="C2371" s="66"/>
      <c r="D2371" s="67"/>
      <c r="E2371" s="67" t="s">
        <v>33</v>
      </c>
      <c r="F2371" s="67"/>
      <c r="G2371" s="67" t="s">
        <v>123</v>
      </c>
      <c r="H2371" s="67"/>
      <c r="I2371" s="67"/>
    </row>
    <row r="2372" spans="1:9">
      <c r="A2372" s="62">
        <v>310602</v>
      </c>
      <c r="B2372" s="62" t="s">
        <v>3699</v>
      </c>
      <c r="C2372" s="66"/>
      <c r="D2372" s="67"/>
      <c r="E2372" s="67"/>
      <c r="F2372" s="67"/>
      <c r="G2372" s="67"/>
      <c r="H2372" s="67"/>
      <c r="I2372" s="72"/>
    </row>
    <row r="2373" spans="1:9">
      <c r="A2373" s="65">
        <v>310602001</v>
      </c>
      <c r="B2373" s="65" t="s">
        <v>3700</v>
      </c>
      <c r="C2373" s="66"/>
      <c r="D2373" s="67"/>
      <c r="E2373" s="67" t="s">
        <v>33</v>
      </c>
      <c r="F2373" s="67" t="s">
        <v>3701</v>
      </c>
      <c r="G2373" s="67">
        <v>20</v>
      </c>
      <c r="H2373" s="67">
        <v>20</v>
      </c>
      <c r="I2373" s="72">
        <v>20</v>
      </c>
    </row>
    <row r="2374" spans="1:9">
      <c r="A2374" s="65">
        <v>310602002</v>
      </c>
      <c r="B2374" s="65" t="s">
        <v>3702</v>
      </c>
      <c r="C2374" s="66"/>
      <c r="D2374" s="67"/>
      <c r="E2374" s="67" t="s">
        <v>33</v>
      </c>
      <c r="F2374" s="67"/>
      <c r="G2374" s="67">
        <v>8</v>
      </c>
      <c r="H2374" s="67">
        <v>8</v>
      </c>
      <c r="I2374" s="72">
        <v>8</v>
      </c>
    </row>
    <row r="2375" spans="1:9">
      <c r="A2375" s="65">
        <v>310602003</v>
      </c>
      <c r="B2375" s="65" t="s">
        <v>3703</v>
      </c>
      <c r="C2375" s="66" t="s">
        <v>3704</v>
      </c>
      <c r="D2375" s="67"/>
      <c r="E2375" s="67" t="s">
        <v>33</v>
      </c>
      <c r="F2375" s="67"/>
      <c r="G2375" s="72">
        <v>68.8</v>
      </c>
      <c r="H2375" s="72">
        <v>68.8</v>
      </c>
      <c r="I2375" s="72">
        <v>68.8</v>
      </c>
    </row>
    <row r="2376" ht="21" spans="1:9">
      <c r="A2376" s="65">
        <v>310602004</v>
      </c>
      <c r="B2376" s="65" t="s">
        <v>3705</v>
      </c>
      <c r="C2376" s="66"/>
      <c r="D2376" s="67"/>
      <c r="E2376" s="67" t="s">
        <v>33</v>
      </c>
      <c r="F2376" s="67"/>
      <c r="G2376" s="67">
        <v>80</v>
      </c>
      <c r="H2376" s="67">
        <v>80</v>
      </c>
      <c r="I2376" s="72">
        <v>80</v>
      </c>
    </row>
    <row r="2377" ht="21" spans="1:9">
      <c r="A2377" s="65">
        <v>310602005</v>
      </c>
      <c r="B2377" s="65" t="s">
        <v>3706</v>
      </c>
      <c r="C2377" s="66" t="s">
        <v>3707</v>
      </c>
      <c r="D2377" s="67"/>
      <c r="E2377" s="67" t="s">
        <v>151</v>
      </c>
      <c r="F2377" s="67"/>
      <c r="G2377" s="67">
        <v>3</v>
      </c>
      <c r="H2377" s="67">
        <v>3</v>
      </c>
      <c r="I2377" s="72">
        <v>3</v>
      </c>
    </row>
    <row r="2378" ht="21" spans="1:9">
      <c r="A2378" s="65">
        <v>310602006</v>
      </c>
      <c r="B2378" s="65" t="s">
        <v>3708</v>
      </c>
      <c r="C2378" s="66" t="s">
        <v>3709</v>
      </c>
      <c r="D2378" s="67"/>
      <c r="E2378" s="67" t="s">
        <v>33</v>
      </c>
      <c r="F2378" s="67"/>
      <c r="G2378" s="67">
        <v>90</v>
      </c>
      <c r="H2378" s="67">
        <v>90</v>
      </c>
      <c r="I2378" s="72">
        <v>90</v>
      </c>
    </row>
    <row r="2379" ht="21" spans="1:9">
      <c r="A2379" s="65">
        <v>310602007</v>
      </c>
      <c r="B2379" s="65" t="s">
        <v>3710</v>
      </c>
      <c r="C2379" s="66"/>
      <c r="D2379" s="67"/>
      <c r="E2379" s="67" t="s">
        <v>33</v>
      </c>
      <c r="F2379" s="67"/>
      <c r="G2379" s="67">
        <v>120</v>
      </c>
      <c r="H2379" s="67">
        <v>120</v>
      </c>
      <c r="I2379" s="72">
        <v>120</v>
      </c>
    </row>
    <row r="2380" spans="1:9">
      <c r="A2380" s="62">
        <v>310603</v>
      </c>
      <c r="B2380" s="62" t="s">
        <v>3711</v>
      </c>
      <c r="C2380" s="66"/>
      <c r="D2380" s="67"/>
      <c r="E2380" s="67"/>
      <c r="F2380" s="67"/>
      <c r="G2380" s="67"/>
      <c r="H2380" s="67"/>
      <c r="I2380" s="72"/>
    </row>
    <row r="2381" ht="23.25" spans="1:9">
      <c r="A2381" s="65">
        <v>310603001</v>
      </c>
      <c r="B2381" s="65" t="s">
        <v>3712</v>
      </c>
      <c r="C2381" s="65" t="s">
        <v>3713</v>
      </c>
      <c r="D2381" s="67"/>
      <c r="E2381" s="67" t="s">
        <v>151</v>
      </c>
      <c r="F2381" s="67"/>
      <c r="G2381" s="67">
        <v>12</v>
      </c>
      <c r="H2381" s="67">
        <v>12</v>
      </c>
      <c r="I2381" s="72">
        <v>12</v>
      </c>
    </row>
    <row r="2382" ht="21" spans="1:9">
      <c r="A2382" s="65">
        <v>310603002</v>
      </c>
      <c r="B2382" s="65" t="s">
        <v>3714</v>
      </c>
      <c r="C2382" s="66" t="s">
        <v>3715</v>
      </c>
      <c r="D2382" s="67"/>
      <c r="E2382" s="67" t="s">
        <v>151</v>
      </c>
      <c r="F2382" s="81"/>
      <c r="G2382" s="67">
        <v>10</v>
      </c>
      <c r="H2382" s="67">
        <v>10</v>
      </c>
      <c r="I2382" s="72">
        <v>10</v>
      </c>
    </row>
    <row r="2383" spans="1:9">
      <c r="A2383" s="65">
        <v>310603003</v>
      </c>
      <c r="B2383" s="65" t="s">
        <v>3716</v>
      </c>
      <c r="C2383" s="66"/>
      <c r="D2383" s="67"/>
      <c r="E2383" s="67" t="s">
        <v>33</v>
      </c>
      <c r="F2383" s="67"/>
      <c r="G2383" s="67">
        <v>4</v>
      </c>
      <c r="H2383" s="67">
        <v>4</v>
      </c>
      <c r="I2383" s="72">
        <v>4</v>
      </c>
    </row>
    <row r="2384" ht="42" spans="1:9">
      <c r="A2384" s="65">
        <v>310603004</v>
      </c>
      <c r="B2384" s="65" t="s">
        <v>3717</v>
      </c>
      <c r="C2384" s="66" t="s">
        <v>3718</v>
      </c>
      <c r="D2384" s="67"/>
      <c r="E2384" s="67" t="s">
        <v>33</v>
      </c>
      <c r="F2384" s="67"/>
      <c r="G2384" s="67" t="s">
        <v>123</v>
      </c>
      <c r="H2384" s="79"/>
      <c r="I2384" s="79"/>
    </row>
    <row r="2385" ht="24" spans="1:9">
      <c r="A2385" s="103">
        <v>310603005</v>
      </c>
      <c r="B2385" s="104" t="s">
        <v>3719</v>
      </c>
      <c r="C2385" s="104"/>
      <c r="D2385" s="104">
        <v>100</v>
      </c>
      <c r="E2385" s="104" t="s">
        <v>172</v>
      </c>
      <c r="F2385" s="105" t="s">
        <v>33</v>
      </c>
      <c r="G2385" s="178"/>
      <c r="H2385" s="79"/>
      <c r="I2385" s="79"/>
    </row>
    <row r="2386" spans="1:9">
      <c r="A2386" s="62">
        <v>310604</v>
      </c>
      <c r="B2386" s="62" t="s">
        <v>3720</v>
      </c>
      <c r="C2386" s="66"/>
      <c r="D2386" s="67"/>
      <c r="E2386" s="67"/>
      <c r="F2386" s="67"/>
      <c r="G2386" s="67"/>
      <c r="H2386" s="67"/>
      <c r="I2386" s="72"/>
    </row>
    <row r="2387" ht="21" spans="1:9">
      <c r="A2387" s="65">
        <v>310604001</v>
      </c>
      <c r="B2387" s="65" t="s">
        <v>3721</v>
      </c>
      <c r="C2387" s="66" t="s">
        <v>3722</v>
      </c>
      <c r="D2387" s="67"/>
      <c r="E2387" s="67" t="s">
        <v>33</v>
      </c>
      <c r="F2387" s="67"/>
      <c r="G2387" s="67">
        <v>520</v>
      </c>
      <c r="H2387" s="67">
        <v>520</v>
      </c>
      <c r="I2387" s="72">
        <v>520</v>
      </c>
    </row>
    <row r="2388" ht="21" spans="1:9">
      <c r="A2388" s="65">
        <v>310604002</v>
      </c>
      <c r="B2388" s="65" t="s">
        <v>3723</v>
      </c>
      <c r="C2388" s="66" t="s">
        <v>3724</v>
      </c>
      <c r="D2388" s="67"/>
      <c r="E2388" s="67" t="s">
        <v>33</v>
      </c>
      <c r="F2388" s="67"/>
      <c r="G2388" s="72">
        <v>240</v>
      </c>
      <c r="H2388" s="72">
        <v>240</v>
      </c>
      <c r="I2388" s="72">
        <v>240</v>
      </c>
    </row>
    <row r="2389" spans="1:9">
      <c r="A2389" s="65">
        <v>310604003</v>
      </c>
      <c r="B2389" s="65" t="s">
        <v>3725</v>
      </c>
      <c r="C2389" s="66" t="s">
        <v>3726</v>
      </c>
      <c r="D2389" s="67"/>
      <c r="E2389" s="67" t="s">
        <v>33</v>
      </c>
      <c r="F2389" s="67"/>
      <c r="G2389" s="67">
        <v>80</v>
      </c>
      <c r="H2389" s="67">
        <v>80</v>
      </c>
      <c r="I2389" s="72">
        <v>80</v>
      </c>
    </row>
    <row r="2390" ht="24" spans="1:9">
      <c r="A2390" s="103" t="s">
        <v>3727</v>
      </c>
      <c r="B2390" s="104" t="s">
        <v>3728</v>
      </c>
      <c r="C2390" s="104"/>
      <c r="D2390" s="104"/>
      <c r="E2390" s="104" t="s">
        <v>172</v>
      </c>
      <c r="F2390" s="105" t="s">
        <v>33</v>
      </c>
      <c r="G2390" s="67"/>
      <c r="H2390" s="67"/>
      <c r="I2390" s="72"/>
    </row>
    <row r="2391" spans="1:9">
      <c r="A2391" s="65">
        <v>310604004</v>
      </c>
      <c r="B2391" s="65" t="s">
        <v>3729</v>
      </c>
      <c r="C2391" s="66" t="s">
        <v>3730</v>
      </c>
      <c r="D2391" s="67"/>
      <c r="E2391" s="67" t="s">
        <v>33</v>
      </c>
      <c r="F2391" s="67"/>
      <c r="G2391" s="67">
        <v>63</v>
      </c>
      <c r="H2391" s="67">
        <v>63</v>
      </c>
      <c r="I2391" s="72">
        <v>63</v>
      </c>
    </row>
    <row r="2392" ht="24" spans="1:9">
      <c r="A2392" s="103" t="s">
        <v>3731</v>
      </c>
      <c r="B2392" s="104" t="s">
        <v>3732</v>
      </c>
      <c r="C2392" s="104"/>
      <c r="D2392" s="104"/>
      <c r="E2392" s="104" t="s">
        <v>172</v>
      </c>
      <c r="F2392" s="105" t="s">
        <v>33</v>
      </c>
      <c r="G2392" s="67"/>
      <c r="H2392" s="67"/>
      <c r="I2392" s="72"/>
    </row>
    <row r="2393" spans="1:9">
      <c r="A2393" s="65">
        <v>310604005</v>
      </c>
      <c r="B2393" s="65" t="s">
        <v>3733</v>
      </c>
      <c r="C2393" s="66" t="s">
        <v>3734</v>
      </c>
      <c r="D2393" s="67" t="s">
        <v>322</v>
      </c>
      <c r="E2393" s="67" t="s">
        <v>33</v>
      </c>
      <c r="F2393" s="67"/>
      <c r="G2393" s="72">
        <v>48</v>
      </c>
      <c r="H2393" s="72">
        <v>48</v>
      </c>
      <c r="I2393" s="72">
        <v>48</v>
      </c>
    </row>
    <row r="2394" s="26" customFormat="1" ht="73.5" spans="1:50">
      <c r="A2394" s="65">
        <v>310604008</v>
      </c>
      <c r="B2394" s="65" t="s">
        <v>3735</v>
      </c>
      <c r="C2394" s="66" t="s">
        <v>3736</v>
      </c>
      <c r="D2394" s="67"/>
      <c r="E2394" s="67" t="s">
        <v>151</v>
      </c>
      <c r="F2394" s="67" t="s">
        <v>3737</v>
      </c>
      <c r="G2394" s="72" t="s">
        <v>53</v>
      </c>
      <c r="H2394" s="72"/>
      <c r="I2394" s="72"/>
      <c r="S2394" s="28"/>
      <c r="T2394" s="28"/>
      <c r="U2394" s="28"/>
      <c r="V2394" s="28"/>
      <c r="W2394" s="28"/>
      <c r="X2394" s="28"/>
      <c r="Y2394" s="28"/>
      <c r="Z2394" s="28"/>
      <c r="AA2394" s="28"/>
      <c r="AB2394" s="28"/>
      <c r="AC2394" s="28"/>
      <c r="AD2394" s="28"/>
      <c r="AE2394" s="28"/>
      <c r="AF2394" s="28"/>
      <c r="AG2394" s="28"/>
      <c r="AH2394" s="28"/>
      <c r="AI2394" s="28"/>
      <c r="AJ2394" s="28"/>
      <c r="AK2394" s="28"/>
      <c r="AL2394" s="28"/>
      <c r="AM2394" s="28"/>
      <c r="AN2394" s="28"/>
      <c r="AO2394" s="28"/>
      <c r="AP2394" s="28"/>
      <c r="AQ2394" s="28"/>
      <c r="AR2394" s="28"/>
      <c r="AS2394" s="28"/>
      <c r="AT2394" s="28"/>
      <c r="AU2394" s="28"/>
      <c r="AV2394" s="28"/>
      <c r="AW2394" s="28"/>
      <c r="AX2394" s="28"/>
    </row>
    <row r="2395" s="26" customFormat="1" ht="24" spans="1:50">
      <c r="A2395" s="103">
        <v>310604009</v>
      </c>
      <c r="B2395" s="104" t="s">
        <v>3738</v>
      </c>
      <c r="C2395" s="104"/>
      <c r="D2395" s="104">
        <v>100</v>
      </c>
      <c r="E2395" s="104" t="s">
        <v>172</v>
      </c>
      <c r="F2395" s="105" t="s">
        <v>151</v>
      </c>
      <c r="G2395" s="178"/>
      <c r="H2395" s="72"/>
      <c r="I2395" s="72"/>
      <c r="S2395" s="28"/>
      <c r="T2395" s="28"/>
      <c r="U2395" s="28"/>
      <c r="V2395" s="28"/>
      <c r="W2395" s="28"/>
      <c r="X2395" s="28"/>
      <c r="Y2395" s="28"/>
      <c r="Z2395" s="28"/>
      <c r="AA2395" s="28"/>
      <c r="AB2395" s="28"/>
      <c r="AC2395" s="28"/>
      <c r="AD2395" s="28"/>
      <c r="AE2395" s="28"/>
      <c r="AF2395" s="28"/>
      <c r="AG2395" s="28"/>
      <c r="AH2395" s="28"/>
      <c r="AI2395" s="28"/>
      <c r="AJ2395" s="28"/>
      <c r="AK2395" s="28"/>
      <c r="AL2395" s="28"/>
      <c r="AM2395" s="28"/>
      <c r="AN2395" s="28"/>
      <c r="AO2395" s="28"/>
      <c r="AP2395" s="28"/>
      <c r="AQ2395" s="28"/>
      <c r="AR2395" s="28"/>
      <c r="AS2395" s="28"/>
      <c r="AT2395" s="28"/>
      <c r="AU2395" s="28"/>
      <c r="AV2395" s="28"/>
      <c r="AW2395" s="28"/>
      <c r="AX2395" s="28"/>
    </row>
    <row r="2396" spans="1:9">
      <c r="A2396" s="65">
        <v>310604006</v>
      </c>
      <c r="B2396" s="65" t="s">
        <v>3739</v>
      </c>
      <c r="C2396" s="66" t="s">
        <v>3740</v>
      </c>
      <c r="D2396" s="67"/>
      <c r="E2396" s="67" t="s">
        <v>3741</v>
      </c>
      <c r="F2396" s="81"/>
      <c r="G2396" s="72">
        <v>720</v>
      </c>
      <c r="H2396" s="72">
        <v>720</v>
      </c>
      <c r="I2396" s="72">
        <v>720</v>
      </c>
    </row>
    <row r="2397" ht="63" spans="1:9">
      <c r="A2397" s="62">
        <v>310605</v>
      </c>
      <c r="B2397" s="62" t="s">
        <v>3742</v>
      </c>
      <c r="C2397" s="66"/>
      <c r="D2397" s="67"/>
      <c r="E2397" s="67"/>
      <c r="F2397" s="67" t="s">
        <v>3743</v>
      </c>
      <c r="G2397" s="67"/>
      <c r="H2397" s="67"/>
      <c r="I2397" s="72"/>
    </row>
    <row r="2398" spans="1:9">
      <c r="A2398" s="65">
        <v>310605001</v>
      </c>
      <c r="B2398" s="65" t="s">
        <v>3744</v>
      </c>
      <c r="C2398" s="66"/>
      <c r="D2398" s="67"/>
      <c r="E2398" s="67" t="s">
        <v>33</v>
      </c>
      <c r="F2398" s="67"/>
      <c r="G2398" s="67" t="s">
        <v>123</v>
      </c>
      <c r="H2398" s="67"/>
      <c r="I2398" s="67"/>
    </row>
    <row r="2399" ht="42" spans="1:9">
      <c r="A2399" s="65">
        <v>310605002</v>
      </c>
      <c r="B2399" s="65" t="s">
        <v>3745</v>
      </c>
      <c r="C2399" s="66" t="s">
        <v>3746</v>
      </c>
      <c r="D2399" s="67"/>
      <c r="E2399" s="67" t="s">
        <v>33</v>
      </c>
      <c r="F2399" s="67" t="s">
        <v>3747</v>
      </c>
      <c r="G2399" s="67">
        <v>120</v>
      </c>
      <c r="H2399" s="67">
        <v>120</v>
      </c>
      <c r="I2399" s="72">
        <v>120</v>
      </c>
    </row>
    <row r="2400" ht="21" spans="1:9">
      <c r="A2400" s="65">
        <v>310605003</v>
      </c>
      <c r="B2400" s="85" t="s">
        <v>3748</v>
      </c>
      <c r="C2400" s="66" t="s">
        <v>3749</v>
      </c>
      <c r="D2400" s="71"/>
      <c r="E2400" s="67" t="s">
        <v>33</v>
      </c>
      <c r="F2400" s="67" t="s">
        <v>3750</v>
      </c>
      <c r="G2400" s="81"/>
      <c r="H2400" s="81"/>
      <c r="I2400" s="81"/>
    </row>
    <row r="2401" spans="1:9">
      <c r="A2401" s="65">
        <v>310605004</v>
      </c>
      <c r="B2401" s="65" t="s">
        <v>3751</v>
      </c>
      <c r="C2401" s="66"/>
      <c r="D2401" s="67"/>
      <c r="E2401" s="67" t="s">
        <v>384</v>
      </c>
      <c r="F2401" s="67"/>
      <c r="G2401" s="67">
        <v>50</v>
      </c>
      <c r="H2401" s="67">
        <v>50</v>
      </c>
      <c r="I2401" s="72">
        <v>50</v>
      </c>
    </row>
    <row r="2402" ht="21" spans="1:9">
      <c r="A2402" s="65">
        <v>310605005</v>
      </c>
      <c r="B2402" s="65" t="s">
        <v>3752</v>
      </c>
      <c r="C2402" s="66"/>
      <c r="D2402" s="67"/>
      <c r="E2402" s="67" t="s">
        <v>384</v>
      </c>
      <c r="F2402" s="67"/>
      <c r="G2402" s="67">
        <v>80</v>
      </c>
      <c r="H2402" s="67">
        <v>80</v>
      </c>
      <c r="I2402" s="72">
        <v>80</v>
      </c>
    </row>
    <row r="2403" ht="21" spans="1:9">
      <c r="A2403" s="65">
        <v>310605006</v>
      </c>
      <c r="B2403" s="65" t="s">
        <v>3753</v>
      </c>
      <c r="C2403" s="66" t="s">
        <v>3754</v>
      </c>
      <c r="D2403" s="67"/>
      <c r="E2403" s="67" t="s">
        <v>3755</v>
      </c>
      <c r="F2403" s="67"/>
      <c r="G2403" s="81"/>
      <c r="H2403" s="81"/>
      <c r="I2403" s="101"/>
    </row>
    <row r="2404" ht="21" spans="1:9">
      <c r="A2404" s="65">
        <v>310605007</v>
      </c>
      <c r="B2404" s="65" t="s">
        <v>3756</v>
      </c>
      <c r="C2404" s="66" t="s">
        <v>3757</v>
      </c>
      <c r="D2404" s="67"/>
      <c r="E2404" s="67" t="s">
        <v>33</v>
      </c>
      <c r="F2404" s="67"/>
      <c r="G2404" s="67">
        <v>128</v>
      </c>
      <c r="H2404" s="67">
        <v>128</v>
      </c>
      <c r="I2404" s="72">
        <v>128</v>
      </c>
    </row>
    <row r="2405" spans="1:9">
      <c r="A2405" s="65">
        <v>310605008</v>
      </c>
      <c r="B2405" s="65" t="s">
        <v>3758</v>
      </c>
      <c r="C2405" s="66"/>
      <c r="D2405" s="67"/>
      <c r="E2405" s="67" t="s">
        <v>33</v>
      </c>
      <c r="F2405" s="67"/>
      <c r="G2405" s="67">
        <v>400</v>
      </c>
      <c r="H2405" s="67">
        <v>400</v>
      </c>
      <c r="I2405" s="72">
        <v>400</v>
      </c>
    </row>
    <row r="2406" spans="1:9">
      <c r="A2406" s="65">
        <v>310605009</v>
      </c>
      <c r="B2406" s="65" t="s">
        <v>3759</v>
      </c>
      <c r="C2406" s="66"/>
      <c r="D2406" s="67"/>
      <c r="E2406" s="67" t="s">
        <v>33</v>
      </c>
      <c r="F2406" s="67"/>
      <c r="G2406" s="72">
        <v>435</v>
      </c>
      <c r="H2406" s="72">
        <v>435</v>
      </c>
      <c r="I2406" s="72">
        <v>435</v>
      </c>
    </row>
    <row r="2407" spans="1:9">
      <c r="A2407" s="65">
        <v>310605010</v>
      </c>
      <c r="B2407" s="65" t="s">
        <v>3760</v>
      </c>
      <c r="C2407" s="66" t="s">
        <v>3761</v>
      </c>
      <c r="D2407" s="67" t="s">
        <v>3762</v>
      </c>
      <c r="E2407" s="67" t="s">
        <v>33</v>
      </c>
      <c r="F2407" s="67"/>
      <c r="G2407" s="67">
        <v>1000</v>
      </c>
      <c r="H2407" s="67">
        <v>1000</v>
      </c>
      <c r="I2407" s="72">
        <v>1000</v>
      </c>
    </row>
    <row r="2408" ht="24" spans="1:9">
      <c r="A2408" s="103" t="s">
        <v>3763</v>
      </c>
      <c r="B2408" s="104" t="s">
        <v>3764</v>
      </c>
      <c r="C2408" s="104"/>
      <c r="D2408" s="104"/>
      <c r="E2408" s="104" t="s">
        <v>172</v>
      </c>
      <c r="F2408" s="105" t="s">
        <v>33</v>
      </c>
      <c r="G2408" s="67"/>
      <c r="H2408" s="67"/>
      <c r="I2408" s="72"/>
    </row>
    <row r="2409" ht="21" spans="1:9">
      <c r="A2409" s="65">
        <v>310605011</v>
      </c>
      <c r="B2409" s="65" t="s">
        <v>3765</v>
      </c>
      <c r="C2409" s="66"/>
      <c r="D2409" s="67" t="s">
        <v>322</v>
      </c>
      <c r="E2409" s="67" t="s">
        <v>33</v>
      </c>
      <c r="F2409" s="119" t="s">
        <v>3766</v>
      </c>
      <c r="G2409" s="67">
        <v>880</v>
      </c>
      <c r="H2409" s="67">
        <v>880</v>
      </c>
      <c r="I2409" s="72">
        <v>880</v>
      </c>
    </row>
    <row r="2410" ht="21" spans="1:9">
      <c r="A2410" s="65">
        <v>310605012</v>
      </c>
      <c r="B2410" s="65" t="s">
        <v>3767</v>
      </c>
      <c r="C2410" s="66"/>
      <c r="D2410" s="67"/>
      <c r="E2410" s="67" t="s">
        <v>33</v>
      </c>
      <c r="F2410" s="67"/>
      <c r="G2410" s="67">
        <v>1300</v>
      </c>
      <c r="H2410" s="67">
        <v>1300</v>
      </c>
      <c r="I2410" s="72">
        <v>1300</v>
      </c>
    </row>
    <row r="2411" spans="1:9">
      <c r="A2411" s="65">
        <v>310605013</v>
      </c>
      <c r="B2411" s="65" t="s">
        <v>3768</v>
      </c>
      <c r="C2411" s="66" t="s">
        <v>3769</v>
      </c>
      <c r="D2411" s="67"/>
      <c r="E2411" s="67" t="s">
        <v>33</v>
      </c>
      <c r="F2411" s="81"/>
      <c r="G2411" s="72">
        <v>430</v>
      </c>
      <c r="H2411" s="72">
        <v>430</v>
      </c>
      <c r="I2411" s="72">
        <v>430</v>
      </c>
    </row>
    <row r="2412" spans="1:9">
      <c r="A2412" s="65">
        <v>310605014</v>
      </c>
      <c r="B2412" s="65" t="s">
        <v>3770</v>
      </c>
      <c r="C2412" s="66" t="s">
        <v>3771</v>
      </c>
      <c r="D2412" s="67"/>
      <c r="E2412" s="67" t="s">
        <v>33</v>
      </c>
      <c r="F2412" s="67"/>
      <c r="G2412" s="67">
        <v>600</v>
      </c>
      <c r="H2412" s="67">
        <v>600</v>
      </c>
      <c r="I2412" s="72">
        <v>600</v>
      </c>
    </row>
    <row r="2413" ht="21" spans="1:9">
      <c r="A2413" s="65">
        <v>310605015</v>
      </c>
      <c r="B2413" s="65" t="s">
        <v>3772</v>
      </c>
      <c r="C2413" s="66"/>
      <c r="D2413" s="67" t="s">
        <v>3773</v>
      </c>
      <c r="E2413" s="67" t="s">
        <v>33</v>
      </c>
      <c r="F2413" s="67"/>
      <c r="G2413" s="67" t="s">
        <v>123</v>
      </c>
      <c r="H2413" s="67"/>
      <c r="I2413" s="67"/>
    </row>
    <row r="2414" ht="21" spans="1:9">
      <c r="A2414" s="65">
        <v>310605016</v>
      </c>
      <c r="B2414" s="65" t="s">
        <v>3774</v>
      </c>
      <c r="C2414" s="66"/>
      <c r="D2414" s="67" t="s">
        <v>3775</v>
      </c>
      <c r="E2414" s="67" t="s">
        <v>33</v>
      </c>
      <c r="F2414" s="67"/>
      <c r="G2414" s="67" t="s">
        <v>123</v>
      </c>
      <c r="H2414" s="67"/>
      <c r="I2414" s="67"/>
    </row>
    <row r="2415" ht="52.5" spans="1:9">
      <c r="A2415" s="65">
        <v>310605017</v>
      </c>
      <c r="B2415" s="65" t="s">
        <v>3776</v>
      </c>
      <c r="C2415" s="66" t="s">
        <v>3777</v>
      </c>
      <c r="D2415" s="67"/>
      <c r="E2415" s="67" t="s">
        <v>33</v>
      </c>
      <c r="F2415" s="67"/>
      <c r="G2415" s="67" t="s">
        <v>123</v>
      </c>
      <c r="H2415" s="79"/>
      <c r="I2415" s="79"/>
    </row>
    <row r="2416" ht="52.5" spans="1:9">
      <c r="A2416" s="65">
        <v>310605018</v>
      </c>
      <c r="B2416" s="65" t="s">
        <v>3778</v>
      </c>
      <c r="C2416" s="66" t="s">
        <v>3779</v>
      </c>
      <c r="D2416" s="67" t="s">
        <v>3780</v>
      </c>
      <c r="E2416" s="67" t="s">
        <v>33</v>
      </c>
      <c r="F2416" s="67"/>
      <c r="G2416" s="67" t="s">
        <v>123</v>
      </c>
      <c r="H2416" s="79"/>
      <c r="I2416" s="79"/>
    </row>
    <row r="2417" spans="1:9">
      <c r="A2417" s="62">
        <v>310606</v>
      </c>
      <c r="B2417" s="62" t="s">
        <v>3781</v>
      </c>
      <c r="C2417" s="66"/>
      <c r="D2417" s="67"/>
      <c r="E2417" s="67"/>
      <c r="F2417" s="67"/>
      <c r="G2417" s="67"/>
      <c r="H2417" s="67"/>
      <c r="I2417" s="72"/>
    </row>
    <row r="2418" ht="21" spans="1:9">
      <c r="A2418" s="65">
        <v>310606001</v>
      </c>
      <c r="B2418" s="65" t="s">
        <v>3782</v>
      </c>
      <c r="C2418" s="66" t="s">
        <v>3783</v>
      </c>
      <c r="D2418" s="67"/>
      <c r="E2418" s="67" t="s">
        <v>33</v>
      </c>
      <c r="F2418" s="67" t="s">
        <v>3784</v>
      </c>
      <c r="G2418" s="72">
        <v>412.8</v>
      </c>
      <c r="H2418" s="72">
        <v>412.8</v>
      </c>
      <c r="I2418" s="72">
        <v>412.8</v>
      </c>
    </row>
    <row r="2419" ht="21" spans="1:9">
      <c r="A2419" s="65">
        <v>310606002</v>
      </c>
      <c r="B2419" s="65" t="s">
        <v>3785</v>
      </c>
      <c r="C2419" s="66" t="s">
        <v>3786</v>
      </c>
      <c r="D2419" s="67"/>
      <c r="E2419" s="67" t="s">
        <v>33</v>
      </c>
      <c r="F2419" s="67"/>
      <c r="G2419" s="67">
        <v>100</v>
      </c>
      <c r="H2419" s="67">
        <v>100</v>
      </c>
      <c r="I2419" s="72">
        <v>100</v>
      </c>
    </row>
    <row r="2420" ht="120" spans="1:9">
      <c r="A2420" s="103">
        <v>310606004</v>
      </c>
      <c r="B2420" s="104" t="s">
        <v>3787</v>
      </c>
      <c r="C2420" s="104"/>
      <c r="D2420" s="104">
        <v>100</v>
      </c>
      <c r="E2420" s="104" t="s">
        <v>172</v>
      </c>
      <c r="F2420" s="105" t="s">
        <v>33</v>
      </c>
      <c r="G2420" s="178" t="s">
        <v>3788</v>
      </c>
      <c r="H2420" s="67"/>
      <c r="I2420" s="72"/>
    </row>
    <row r="2421" spans="1:9">
      <c r="A2421" s="62">
        <v>310607</v>
      </c>
      <c r="B2421" s="62" t="s">
        <v>3789</v>
      </c>
      <c r="C2421" s="66" t="s">
        <v>3790</v>
      </c>
      <c r="D2421" s="67"/>
      <c r="E2421" s="67"/>
      <c r="F2421" s="67"/>
      <c r="G2421" s="67"/>
      <c r="H2421" s="67"/>
      <c r="I2421" s="72"/>
    </row>
    <row r="2422" ht="42" spans="1:9">
      <c r="A2422" s="65">
        <v>310607001</v>
      </c>
      <c r="B2422" s="65" t="s">
        <v>3791</v>
      </c>
      <c r="C2422" s="66" t="s">
        <v>3792</v>
      </c>
      <c r="D2422" s="67"/>
      <c r="E2422" s="67" t="s">
        <v>33</v>
      </c>
      <c r="F2422" s="67" t="s">
        <v>3793</v>
      </c>
      <c r="G2422" s="81"/>
      <c r="H2422" s="81"/>
      <c r="I2422" s="101"/>
    </row>
    <row r="2423" spans="1:9">
      <c r="A2423" s="65">
        <v>310607002</v>
      </c>
      <c r="B2423" s="65" t="s">
        <v>3794</v>
      </c>
      <c r="C2423" s="66" t="s">
        <v>3795</v>
      </c>
      <c r="D2423" s="67"/>
      <c r="E2423" s="67" t="s">
        <v>33</v>
      </c>
      <c r="F2423" s="67"/>
      <c r="G2423" s="67">
        <v>160</v>
      </c>
      <c r="H2423" s="67">
        <v>160</v>
      </c>
      <c r="I2423" s="72">
        <v>160</v>
      </c>
    </row>
    <row r="2424" spans="1:9">
      <c r="A2424" s="65">
        <v>310607003</v>
      </c>
      <c r="B2424" s="65" t="s">
        <v>3796</v>
      </c>
      <c r="C2424" s="66" t="s">
        <v>3795</v>
      </c>
      <c r="D2424" s="67"/>
      <c r="E2424" s="67" t="s">
        <v>33</v>
      </c>
      <c r="F2424" s="67"/>
      <c r="G2424" s="67">
        <v>108</v>
      </c>
      <c r="H2424" s="67">
        <v>108</v>
      </c>
      <c r="I2424" s="72">
        <v>108</v>
      </c>
    </row>
    <row r="2425" spans="1:9">
      <c r="A2425" s="65">
        <v>310607004</v>
      </c>
      <c r="B2425" s="65" t="s">
        <v>3797</v>
      </c>
      <c r="C2425" s="66"/>
      <c r="D2425" s="67"/>
      <c r="E2425" s="67" t="s">
        <v>33</v>
      </c>
      <c r="F2425" s="67" t="s">
        <v>3798</v>
      </c>
      <c r="G2425" s="67">
        <v>260</v>
      </c>
      <c r="H2425" s="67">
        <v>260</v>
      </c>
      <c r="I2425" s="72">
        <v>260</v>
      </c>
    </row>
    <row r="2426" spans="1:9">
      <c r="A2426" s="65">
        <v>310607005</v>
      </c>
      <c r="B2426" s="65" t="s">
        <v>3799</v>
      </c>
      <c r="C2426" s="66"/>
      <c r="D2426" s="67"/>
      <c r="E2426" s="67" t="s">
        <v>33</v>
      </c>
      <c r="F2426" s="67"/>
      <c r="G2426" s="67">
        <v>100</v>
      </c>
      <c r="H2426" s="67">
        <v>100</v>
      </c>
      <c r="I2426" s="72">
        <v>100</v>
      </c>
    </row>
    <row r="2427" ht="11.25" spans="1:9">
      <c r="A2427" s="65">
        <v>310607006</v>
      </c>
      <c r="B2427" s="65" t="s">
        <v>3800</v>
      </c>
      <c r="C2427" s="119" t="s">
        <v>3801</v>
      </c>
      <c r="D2427" s="67"/>
      <c r="E2427" s="67" t="s">
        <v>151</v>
      </c>
      <c r="F2427" s="67"/>
      <c r="G2427" s="81"/>
      <c r="H2427" s="81"/>
      <c r="I2427" s="101"/>
    </row>
    <row r="2428" s="28" customFormat="1" ht="107.1" customHeight="1" spans="1:9">
      <c r="A2428" s="65" t="s">
        <v>3802</v>
      </c>
      <c r="B2428" s="85" t="s">
        <v>3803</v>
      </c>
      <c r="C2428" s="66" t="s">
        <v>3804</v>
      </c>
      <c r="D2428" s="86"/>
      <c r="E2428" s="87" t="s">
        <v>268</v>
      </c>
      <c r="F2428" s="87"/>
      <c r="G2428" s="87"/>
      <c r="H2428" s="87"/>
      <c r="I2428" s="87"/>
    </row>
    <row r="2429" s="28" customFormat="1" ht="14.1" customHeight="1" spans="1:9">
      <c r="A2429" s="65" t="s">
        <v>3805</v>
      </c>
      <c r="B2429" s="85" t="s">
        <v>3806</v>
      </c>
      <c r="C2429" s="66"/>
      <c r="D2429" s="86"/>
      <c r="E2429" s="87"/>
      <c r="F2429" s="87"/>
      <c r="G2429" s="87">
        <v>300</v>
      </c>
      <c r="H2429" s="87">
        <v>300</v>
      </c>
      <c r="I2429" s="87">
        <v>300</v>
      </c>
    </row>
    <row r="2430" s="28" customFormat="1" ht="14.1" customHeight="1" spans="1:9">
      <c r="A2430" s="65" t="s">
        <v>3807</v>
      </c>
      <c r="B2430" s="85" t="s">
        <v>3808</v>
      </c>
      <c r="C2430" s="66"/>
      <c r="D2430" s="86"/>
      <c r="E2430" s="87"/>
      <c r="F2430" s="87"/>
      <c r="G2430" s="87">
        <v>380</v>
      </c>
      <c r="H2430" s="87">
        <v>380</v>
      </c>
      <c r="I2430" s="87">
        <v>380</v>
      </c>
    </row>
    <row r="2431" s="28" customFormat="1" ht="14.1" customHeight="1" spans="1:9">
      <c r="A2431" s="65" t="s">
        <v>3809</v>
      </c>
      <c r="B2431" s="85" t="s">
        <v>3810</v>
      </c>
      <c r="C2431" s="66"/>
      <c r="D2431" s="86"/>
      <c r="E2431" s="87"/>
      <c r="F2431" s="87"/>
      <c r="G2431" s="87">
        <v>460</v>
      </c>
      <c r="H2431" s="87">
        <v>460</v>
      </c>
      <c r="I2431" s="87">
        <v>460</v>
      </c>
    </row>
    <row r="2432" s="28" customFormat="1" ht="14.1" customHeight="1" spans="1:9">
      <c r="A2432" s="65" t="s">
        <v>3811</v>
      </c>
      <c r="B2432" s="85" t="s">
        <v>3812</v>
      </c>
      <c r="C2432" s="66"/>
      <c r="D2432" s="86"/>
      <c r="E2432" s="87"/>
      <c r="F2432" s="87"/>
      <c r="G2432" s="87">
        <v>540</v>
      </c>
      <c r="H2432" s="87">
        <v>540</v>
      </c>
      <c r="I2432" s="87">
        <v>540</v>
      </c>
    </row>
    <row r="2433" s="28" customFormat="1" ht="14.1" customHeight="1" spans="1:9">
      <c r="A2433" s="65" t="s">
        <v>3813</v>
      </c>
      <c r="B2433" s="85" t="s">
        <v>3814</v>
      </c>
      <c r="C2433" s="66"/>
      <c r="D2433" s="86"/>
      <c r="E2433" s="87"/>
      <c r="F2433" s="87"/>
      <c r="G2433" s="87">
        <v>620</v>
      </c>
      <c r="H2433" s="87">
        <v>620</v>
      </c>
      <c r="I2433" s="87">
        <v>620</v>
      </c>
    </row>
    <row r="2434" s="28" customFormat="1" ht="14.1" customHeight="1" spans="1:9">
      <c r="A2434" s="65" t="s">
        <v>3815</v>
      </c>
      <c r="B2434" s="85" t="s">
        <v>3816</v>
      </c>
      <c r="C2434" s="66"/>
      <c r="D2434" s="86"/>
      <c r="E2434" s="87"/>
      <c r="F2434" s="87"/>
      <c r="G2434" s="87">
        <v>700</v>
      </c>
      <c r="H2434" s="87">
        <v>700</v>
      </c>
      <c r="I2434" s="87">
        <v>700</v>
      </c>
    </row>
    <row r="2435" spans="1:9">
      <c r="A2435" s="62">
        <v>3107</v>
      </c>
      <c r="B2435" s="62" t="s">
        <v>3817</v>
      </c>
      <c r="C2435" s="66"/>
      <c r="D2435" s="67"/>
      <c r="E2435" s="67"/>
      <c r="F2435" s="67"/>
      <c r="G2435" s="67"/>
      <c r="H2435" s="67"/>
      <c r="I2435" s="72"/>
    </row>
    <row r="2436" ht="21" spans="1:9">
      <c r="A2436" s="62">
        <v>310701</v>
      </c>
      <c r="B2436" s="62" t="s">
        <v>3818</v>
      </c>
      <c r="C2436" s="66"/>
      <c r="D2436" s="67"/>
      <c r="E2436" s="67"/>
      <c r="F2436" s="67"/>
      <c r="G2436" s="67"/>
      <c r="H2436" s="67"/>
      <c r="I2436" s="72"/>
    </row>
    <row r="2437" spans="1:9">
      <c r="A2437" s="65">
        <v>310701001</v>
      </c>
      <c r="B2437" s="65" t="s">
        <v>3819</v>
      </c>
      <c r="C2437" s="66" t="s">
        <v>3820</v>
      </c>
      <c r="D2437" s="67"/>
      <c r="E2437" s="67" t="s">
        <v>33</v>
      </c>
      <c r="F2437" s="67" t="s">
        <v>3821</v>
      </c>
      <c r="G2437" s="67"/>
      <c r="H2437" s="67"/>
      <c r="I2437" s="72"/>
    </row>
    <row r="2438" s="30" customFormat="1" ht="14.25" spans="1:50">
      <c r="A2438" s="138" t="s">
        <v>3822</v>
      </c>
      <c r="B2438" s="138" t="s">
        <v>3823</v>
      </c>
      <c r="C2438" s="138"/>
      <c r="D2438" s="139"/>
      <c r="E2438" s="139" t="s">
        <v>33</v>
      </c>
      <c r="F2438" s="138"/>
      <c r="G2438" s="139">
        <v>4</v>
      </c>
      <c r="H2438" s="139">
        <v>4</v>
      </c>
      <c r="I2438" s="139">
        <v>4</v>
      </c>
      <c r="S2438" s="28"/>
      <c r="T2438" s="28"/>
      <c r="U2438" s="28"/>
      <c r="V2438" s="28"/>
      <c r="W2438" s="28"/>
      <c r="X2438" s="28"/>
      <c r="Y2438" s="28"/>
      <c r="Z2438" s="28"/>
      <c r="AA2438" s="28"/>
      <c r="AB2438" s="28"/>
      <c r="AC2438" s="28"/>
      <c r="AD2438" s="28"/>
      <c r="AE2438" s="28"/>
      <c r="AF2438" s="28"/>
      <c r="AG2438" s="28"/>
      <c r="AH2438" s="28"/>
      <c r="AI2438" s="28"/>
      <c r="AJ2438" s="28"/>
      <c r="AK2438" s="28"/>
      <c r="AL2438" s="28"/>
      <c r="AM2438" s="28"/>
      <c r="AN2438" s="28"/>
      <c r="AO2438" s="28"/>
      <c r="AP2438" s="28"/>
      <c r="AQ2438" s="28"/>
      <c r="AR2438" s="28"/>
      <c r="AS2438" s="28"/>
      <c r="AT2438" s="28"/>
      <c r="AU2438" s="28"/>
      <c r="AV2438" s="28"/>
      <c r="AW2438" s="28"/>
      <c r="AX2438" s="28"/>
    </row>
    <row r="2439" s="30" customFormat="1" ht="14.25" spans="1:50">
      <c r="A2439" s="138" t="s">
        <v>3824</v>
      </c>
      <c r="B2439" s="138" t="s">
        <v>3825</v>
      </c>
      <c r="C2439" s="138"/>
      <c r="D2439" s="139"/>
      <c r="E2439" s="139" t="s">
        <v>33</v>
      </c>
      <c r="F2439" s="138"/>
      <c r="G2439" s="139">
        <v>9</v>
      </c>
      <c r="H2439" s="139">
        <v>9</v>
      </c>
      <c r="I2439" s="139">
        <v>9</v>
      </c>
      <c r="S2439" s="28"/>
      <c r="T2439" s="28"/>
      <c r="U2439" s="28"/>
      <c r="V2439" s="28"/>
      <c r="W2439" s="28"/>
      <c r="X2439" s="28"/>
      <c r="Y2439" s="28"/>
      <c r="Z2439" s="28"/>
      <c r="AA2439" s="28"/>
      <c r="AB2439" s="28"/>
      <c r="AC2439" s="28"/>
      <c r="AD2439" s="28"/>
      <c r="AE2439" s="28"/>
      <c r="AF2439" s="28"/>
      <c r="AG2439" s="28"/>
      <c r="AH2439" s="28"/>
      <c r="AI2439" s="28"/>
      <c r="AJ2439" s="28"/>
      <c r="AK2439" s="28"/>
      <c r="AL2439" s="28"/>
      <c r="AM2439" s="28"/>
      <c r="AN2439" s="28"/>
      <c r="AO2439" s="28"/>
      <c r="AP2439" s="28"/>
      <c r="AQ2439" s="28"/>
      <c r="AR2439" s="28"/>
      <c r="AS2439" s="28"/>
      <c r="AT2439" s="28"/>
      <c r="AU2439" s="28"/>
      <c r="AV2439" s="28"/>
      <c r="AW2439" s="28"/>
      <c r="AX2439" s="28"/>
    </row>
    <row r="2440" s="30" customFormat="1" ht="14.25" spans="1:50">
      <c r="A2440" s="138" t="s">
        <v>3826</v>
      </c>
      <c r="B2440" s="138" t="s">
        <v>3827</v>
      </c>
      <c r="C2440" s="138"/>
      <c r="D2440" s="139"/>
      <c r="E2440" s="139" t="s">
        <v>33</v>
      </c>
      <c r="F2440" s="138"/>
      <c r="G2440" s="139">
        <v>14</v>
      </c>
      <c r="H2440" s="139">
        <v>14</v>
      </c>
      <c r="I2440" s="139">
        <v>14</v>
      </c>
      <c r="S2440" s="28"/>
      <c r="T2440" s="28"/>
      <c r="U2440" s="28"/>
      <c r="V2440" s="28"/>
      <c r="W2440" s="28"/>
      <c r="X2440" s="28"/>
      <c r="Y2440" s="28"/>
      <c r="Z2440" s="28"/>
      <c r="AA2440" s="28"/>
      <c r="AB2440" s="28"/>
      <c r="AC2440" s="28"/>
      <c r="AD2440" s="28"/>
      <c r="AE2440" s="28"/>
      <c r="AF2440" s="28"/>
      <c r="AG2440" s="28"/>
      <c r="AH2440" s="28"/>
      <c r="AI2440" s="28"/>
      <c r="AJ2440" s="28"/>
      <c r="AK2440" s="28"/>
      <c r="AL2440" s="28"/>
      <c r="AM2440" s="28"/>
      <c r="AN2440" s="28"/>
      <c r="AO2440" s="28"/>
      <c r="AP2440" s="28"/>
      <c r="AQ2440" s="28"/>
      <c r="AR2440" s="28"/>
      <c r="AS2440" s="28"/>
      <c r="AT2440" s="28"/>
      <c r="AU2440" s="28"/>
      <c r="AV2440" s="28"/>
      <c r="AW2440" s="28"/>
      <c r="AX2440" s="28"/>
    </row>
    <row r="2441" s="30" customFormat="1" ht="14.25" spans="1:50">
      <c r="A2441" s="138" t="s">
        <v>3828</v>
      </c>
      <c r="B2441" s="138" t="s">
        <v>3829</v>
      </c>
      <c r="C2441" s="138"/>
      <c r="D2441" s="139"/>
      <c r="E2441" s="139" t="s">
        <v>33</v>
      </c>
      <c r="F2441" s="138"/>
      <c r="G2441" s="139">
        <v>18</v>
      </c>
      <c r="H2441" s="139">
        <v>18</v>
      </c>
      <c r="I2441" s="139">
        <v>18</v>
      </c>
      <c r="S2441" s="28"/>
      <c r="T2441" s="28"/>
      <c r="U2441" s="28"/>
      <c r="V2441" s="28"/>
      <c r="W2441" s="28"/>
      <c r="X2441" s="28"/>
      <c r="Y2441" s="28"/>
      <c r="Z2441" s="28"/>
      <c r="AA2441" s="28"/>
      <c r="AB2441" s="28"/>
      <c r="AC2441" s="28"/>
      <c r="AD2441" s="28"/>
      <c r="AE2441" s="28"/>
      <c r="AF2441" s="28"/>
      <c r="AG2441" s="28"/>
      <c r="AH2441" s="28"/>
      <c r="AI2441" s="28"/>
      <c r="AJ2441" s="28"/>
      <c r="AK2441" s="28"/>
      <c r="AL2441" s="28"/>
      <c r="AM2441" s="28"/>
      <c r="AN2441" s="28"/>
      <c r="AO2441" s="28"/>
      <c r="AP2441" s="28"/>
      <c r="AQ2441" s="28"/>
      <c r="AR2441" s="28"/>
      <c r="AS2441" s="28"/>
      <c r="AT2441" s="28"/>
      <c r="AU2441" s="28"/>
      <c r="AV2441" s="28"/>
      <c r="AW2441" s="28"/>
      <c r="AX2441" s="28"/>
    </row>
    <row r="2442" s="30" customFormat="1" ht="14.25" spans="1:50">
      <c r="A2442" s="138" t="s">
        <v>3830</v>
      </c>
      <c r="B2442" s="138" t="s">
        <v>3831</v>
      </c>
      <c r="C2442" s="138"/>
      <c r="D2442" s="139"/>
      <c r="E2442" s="139" t="s">
        <v>33</v>
      </c>
      <c r="F2442" s="138"/>
      <c r="G2442" s="139">
        <v>23</v>
      </c>
      <c r="H2442" s="139">
        <v>23</v>
      </c>
      <c r="I2442" s="139">
        <v>23</v>
      </c>
      <c r="S2442" s="28"/>
      <c r="T2442" s="28"/>
      <c r="U2442" s="28"/>
      <c r="V2442" s="28"/>
      <c r="W2442" s="28"/>
      <c r="X2442" s="28"/>
      <c r="Y2442" s="28"/>
      <c r="Z2442" s="28"/>
      <c r="AA2442" s="28"/>
      <c r="AB2442" s="28"/>
      <c r="AC2442" s="28"/>
      <c r="AD2442" s="28"/>
      <c r="AE2442" s="28"/>
      <c r="AF2442" s="28"/>
      <c r="AG2442" s="28"/>
      <c r="AH2442" s="28"/>
      <c r="AI2442" s="28"/>
      <c r="AJ2442" s="28"/>
      <c r="AK2442" s="28"/>
      <c r="AL2442" s="28"/>
      <c r="AM2442" s="28"/>
      <c r="AN2442" s="28"/>
      <c r="AO2442" s="28"/>
      <c r="AP2442" s="28"/>
      <c r="AQ2442" s="28"/>
      <c r="AR2442" s="28"/>
      <c r="AS2442" s="28"/>
      <c r="AT2442" s="28"/>
      <c r="AU2442" s="28"/>
      <c r="AV2442" s="28"/>
      <c r="AW2442" s="28"/>
      <c r="AX2442" s="28"/>
    </row>
    <row r="2443" s="30" customFormat="1" ht="14.25" spans="1:50">
      <c r="A2443" s="138" t="s">
        <v>3832</v>
      </c>
      <c r="B2443" s="138" t="s">
        <v>3833</v>
      </c>
      <c r="C2443" s="138"/>
      <c r="D2443" s="139"/>
      <c r="E2443" s="139" t="s">
        <v>33</v>
      </c>
      <c r="F2443" s="138"/>
      <c r="G2443" s="139">
        <v>30</v>
      </c>
      <c r="H2443" s="139">
        <v>30</v>
      </c>
      <c r="I2443" s="139">
        <v>30</v>
      </c>
      <c r="S2443" s="28"/>
      <c r="T2443" s="28"/>
      <c r="U2443" s="28"/>
      <c r="V2443" s="28"/>
      <c r="W2443" s="28"/>
      <c r="X2443" s="28"/>
      <c r="Y2443" s="28"/>
      <c r="Z2443" s="28"/>
      <c r="AA2443" s="28"/>
      <c r="AB2443" s="28"/>
      <c r="AC2443" s="28"/>
      <c r="AD2443" s="28"/>
      <c r="AE2443" s="28"/>
      <c r="AF2443" s="28"/>
      <c r="AG2443" s="28"/>
      <c r="AH2443" s="28"/>
      <c r="AI2443" s="28"/>
      <c r="AJ2443" s="28"/>
      <c r="AK2443" s="28"/>
      <c r="AL2443" s="28"/>
      <c r="AM2443" s="28"/>
      <c r="AN2443" s="28"/>
      <c r="AO2443" s="28"/>
      <c r="AP2443" s="28"/>
      <c r="AQ2443" s="28"/>
      <c r="AR2443" s="28"/>
      <c r="AS2443" s="28"/>
      <c r="AT2443" s="28"/>
      <c r="AU2443" s="28"/>
      <c r="AV2443" s="28"/>
      <c r="AW2443" s="28"/>
      <c r="AX2443" s="28"/>
    </row>
    <row r="2444" spans="1:9">
      <c r="A2444" s="65">
        <v>310701002</v>
      </c>
      <c r="B2444" s="65" t="s">
        <v>3834</v>
      </c>
      <c r="C2444" s="66"/>
      <c r="D2444" s="67" t="s">
        <v>583</v>
      </c>
      <c r="E2444" s="67" t="s">
        <v>33</v>
      </c>
      <c r="F2444" s="67"/>
      <c r="G2444" s="67">
        <v>100</v>
      </c>
      <c r="H2444" s="67">
        <v>100</v>
      </c>
      <c r="I2444" s="72">
        <v>100</v>
      </c>
    </row>
    <row r="2445" ht="21" spans="1:9">
      <c r="A2445" s="65">
        <v>310701003</v>
      </c>
      <c r="B2445" s="65" t="s">
        <v>3835</v>
      </c>
      <c r="C2445" s="66" t="s">
        <v>3836</v>
      </c>
      <c r="D2445" s="67" t="s">
        <v>315</v>
      </c>
      <c r="E2445" s="67" t="s">
        <v>33</v>
      </c>
      <c r="F2445" s="67" t="s">
        <v>3837</v>
      </c>
      <c r="G2445" s="81"/>
      <c r="H2445" s="81"/>
      <c r="I2445" s="101"/>
    </row>
    <row r="2446" spans="1:9">
      <c r="A2446" s="65">
        <v>310701004</v>
      </c>
      <c r="B2446" s="65" t="s">
        <v>3838</v>
      </c>
      <c r="C2446" s="66" t="s">
        <v>3839</v>
      </c>
      <c r="D2446" s="67"/>
      <c r="E2446" s="67" t="s">
        <v>33</v>
      </c>
      <c r="F2446" s="67"/>
      <c r="G2446" s="67">
        <v>30</v>
      </c>
      <c r="H2446" s="67">
        <v>30</v>
      </c>
      <c r="I2446" s="72">
        <v>30</v>
      </c>
    </row>
    <row r="2447" spans="1:9">
      <c r="A2447" s="65">
        <v>310701005</v>
      </c>
      <c r="B2447" s="65" t="s">
        <v>3840</v>
      </c>
      <c r="C2447" s="66" t="s">
        <v>3839</v>
      </c>
      <c r="D2447" s="67"/>
      <c r="E2447" s="67" t="s">
        <v>33</v>
      </c>
      <c r="F2447" s="67"/>
      <c r="G2447" s="67">
        <v>50</v>
      </c>
      <c r="H2447" s="67">
        <v>50</v>
      </c>
      <c r="I2447" s="72">
        <v>50</v>
      </c>
    </row>
    <row r="2448" spans="1:9">
      <c r="A2448" s="65">
        <v>310701006</v>
      </c>
      <c r="B2448" s="65" t="s">
        <v>3841</v>
      </c>
      <c r="C2448" s="66"/>
      <c r="D2448" s="67"/>
      <c r="E2448" s="67" t="s">
        <v>33</v>
      </c>
      <c r="F2448" s="67"/>
      <c r="G2448" s="67">
        <v>25</v>
      </c>
      <c r="H2448" s="67">
        <v>25</v>
      </c>
      <c r="I2448" s="72">
        <v>25</v>
      </c>
    </row>
    <row r="2449" spans="1:9">
      <c r="A2449" s="65">
        <v>310701007</v>
      </c>
      <c r="B2449" s="65" t="s">
        <v>3842</v>
      </c>
      <c r="C2449" s="66" t="s">
        <v>3836</v>
      </c>
      <c r="D2449" s="67" t="s">
        <v>315</v>
      </c>
      <c r="E2449" s="67" t="s">
        <v>33</v>
      </c>
      <c r="F2449" s="67"/>
      <c r="G2449" s="67">
        <v>30</v>
      </c>
      <c r="H2449" s="67">
        <v>30</v>
      </c>
      <c r="I2449" s="72">
        <v>30</v>
      </c>
    </row>
    <row r="2450" spans="1:9">
      <c r="A2450" s="65">
        <v>310701008</v>
      </c>
      <c r="B2450" s="65" t="s">
        <v>3843</v>
      </c>
      <c r="C2450" s="66" t="s">
        <v>3844</v>
      </c>
      <c r="D2450" s="67"/>
      <c r="E2450" s="67" t="s">
        <v>151</v>
      </c>
      <c r="F2450" s="67"/>
      <c r="G2450" s="67">
        <v>5</v>
      </c>
      <c r="H2450" s="67">
        <v>5</v>
      </c>
      <c r="I2450" s="72">
        <v>5</v>
      </c>
    </row>
    <row r="2451" spans="1:9">
      <c r="A2451" s="65">
        <v>310701009</v>
      </c>
      <c r="B2451" s="65" t="s">
        <v>3845</v>
      </c>
      <c r="C2451" s="66" t="s">
        <v>3844</v>
      </c>
      <c r="D2451" s="67"/>
      <c r="E2451" s="67" t="s">
        <v>3846</v>
      </c>
      <c r="F2451" s="67"/>
      <c r="G2451" s="67">
        <v>100</v>
      </c>
      <c r="H2451" s="67">
        <v>100</v>
      </c>
      <c r="I2451" s="72">
        <v>100</v>
      </c>
    </row>
    <row r="2452" ht="22.5" spans="1:9">
      <c r="A2452" s="65">
        <v>310701010</v>
      </c>
      <c r="B2452" s="65" t="s">
        <v>3847</v>
      </c>
      <c r="C2452" s="66" t="s">
        <v>3848</v>
      </c>
      <c r="D2452" s="67"/>
      <c r="E2452" s="67" t="s">
        <v>33</v>
      </c>
      <c r="F2452" s="138" t="s">
        <v>3849</v>
      </c>
      <c r="G2452" s="67">
        <v>100</v>
      </c>
      <c r="H2452" s="67">
        <v>100</v>
      </c>
      <c r="I2452" s="72">
        <v>100</v>
      </c>
    </row>
    <row r="2453" spans="1:9">
      <c r="A2453" s="65">
        <v>310701011</v>
      </c>
      <c r="B2453" s="65" t="s">
        <v>3850</v>
      </c>
      <c r="C2453" s="66" t="s">
        <v>3839</v>
      </c>
      <c r="D2453" s="67"/>
      <c r="E2453" s="67" t="s">
        <v>33</v>
      </c>
      <c r="F2453" s="67"/>
      <c r="G2453" s="67">
        <v>108</v>
      </c>
      <c r="H2453" s="67">
        <v>108</v>
      </c>
      <c r="I2453" s="72">
        <v>108</v>
      </c>
    </row>
    <row r="2454" spans="1:9">
      <c r="A2454" s="65">
        <v>310701012</v>
      </c>
      <c r="B2454" s="65" t="s">
        <v>3851</v>
      </c>
      <c r="C2454" s="66"/>
      <c r="D2454" s="67"/>
      <c r="E2454" s="67" t="s">
        <v>33</v>
      </c>
      <c r="F2454" s="67"/>
      <c r="G2454" s="67">
        <v>26</v>
      </c>
      <c r="H2454" s="67">
        <v>26</v>
      </c>
      <c r="I2454" s="72">
        <v>26</v>
      </c>
    </row>
    <row r="2455" spans="1:9">
      <c r="A2455" s="65">
        <v>310701013</v>
      </c>
      <c r="B2455" s="65" t="s">
        <v>3852</v>
      </c>
      <c r="C2455" s="66"/>
      <c r="D2455" s="67"/>
      <c r="E2455" s="67" t="s">
        <v>33</v>
      </c>
      <c r="F2455" s="67"/>
      <c r="G2455" s="67">
        <v>5</v>
      </c>
      <c r="H2455" s="67">
        <v>5</v>
      </c>
      <c r="I2455" s="72">
        <v>5</v>
      </c>
    </row>
    <row r="2456" spans="1:9">
      <c r="A2456" s="65">
        <v>310701014</v>
      </c>
      <c r="B2456" s="65" t="s">
        <v>3853</v>
      </c>
      <c r="C2456" s="66"/>
      <c r="D2456" s="67"/>
      <c r="E2456" s="67" t="s">
        <v>33</v>
      </c>
      <c r="F2456" s="67"/>
      <c r="G2456" s="72">
        <v>12</v>
      </c>
      <c r="H2456" s="72">
        <v>12</v>
      </c>
      <c r="I2456" s="72">
        <v>12</v>
      </c>
    </row>
    <row r="2457" spans="1:9">
      <c r="A2457" s="65">
        <v>310701015</v>
      </c>
      <c r="B2457" s="65" t="s">
        <v>3854</v>
      </c>
      <c r="C2457" s="66" t="s">
        <v>3839</v>
      </c>
      <c r="D2457" s="67"/>
      <c r="E2457" s="67" t="s">
        <v>33</v>
      </c>
      <c r="F2457" s="67"/>
      <c r="G2457" s="67">
        <v>55</v>
      </c>
      <c r="H2457" s="67">
        <v>55</v>
      </c>
      <c r="I2457" s="72">
        <v>55</v>
      </c>
    </row>
    <row r="2458" spans="1:9">
      <c r="A2458" s="65">
        <v>310701016</v>
      </c>
      <c r="B2458" s="65" t="s">
        <v>3855</v>
      </c>
      <c r="C2458" s="66" t="s">
        <v>3839</v>
      </c>
      <c r="D2458" s="67"/>
      <c r="E2458" s="67" t="s">
        <v>33</v>
      </c>
      <c r="F2458" s="67"/>
      <c r="G2458" s="67">
        <v>55</v>
      </c>
      <c r="H2458" s="67">
        <v>55</v>
      </c>
      <c r="I2458" s="72">
        <v>55</v>
      </c>
    </row>
    <row r="2459" spans="1:9">
      <c r="A2459" s="65">
        <v>310701017</v>
      </c>
      <c r="B2459" s="65" t="s">
        <v>3856</v>
      </c>
      <c r="C2459" s="66"/>
      <c r="D2459" s="67"/>
      <c r="E2459" s="67" t="s">
        <v>33</v>
      </c>
      <c r="F2459" s="67"/>
      <c r="G2459" s="67">
        <v>80</v>
      </c>
      <c r="H2459" s="67">
        <v>80</v>
      </c>
      <c r="I2459" s="72">
        <v>80</v>
      </c>
    </row>
    <row r="2460" spans="1:9">
      <c r="A2460" s="65">
        <v>310701018</v>
      </c>
      <c r="B2460" s="65" t="s">
        <v>3857</v>
      </c>
      <c r="C2460" s="66" t="s">
        <v>3858</v>
      </c>
      <c r="D2460" s="67"/>
      <c r="E2460" s="67" t="s">
        <v>33</v>
      </c>
      <c r="F2460" s="67" t="s">
        <v>3859</v>
      </c>
      <c r="G2460" s="72">
        <v>60</v>
      </c>
      <c r="H2460" s="72">
        <v>60</v>
      </c>
      <c r="I2460" s="72">
        <v>60</v>
      </c>
    </row>
    <row r="2461" ht="21" spans="1:9">
      <c r="A2461" s="65">
        <v>310701019</v>
      </c>
      <c r="B2461" s="65" t="s">
        <v>3860</v>
      </c>
      <c r="C2461" s="66"/>
      <c r="D2461" s="67"/>
      <c r="E2461" s="67" t="s">
        <v>33</v>
      </c>
      <c r="F2461" s="67"/>
      <c r="G2461" s="72">
        <v>26</v>
      </c>
      <c r="H2461" s="72">
        <v>26</v>
      </c>
      <c r="I2461" s="72">
        <v>28</v>
      </c>
    </row>
    <row r="2462" ht="84" spans="1:9">
      <c r="A2462" s="65">
        <v>310701020</v>
      </c>
      <c r="B2462" s="65" t="s">
        <v>3861</v>
      </c>
      <c r="C2462" s="66" t="s">
        <v>3862</v>
      </c>
      <c r="D2462" s="67"/>
      <c r="E2462" s="67" t="s">
        <v>3863</v>
      </c>
      <c r="F2462" s="67" t="s">
        <v>3864</v>
      </c>
      <c r="G2462" s="67">
        <v>8</v>
      </c>
      <c r="H2462" s="67">
        <v>8</v>
      </c>
      <c r="I2462" s="72">
        <v>8</v>
      </c>
    </row>
    <row r="2463" spans="1:9">
      <c r="A2463" s="65">
        <v>310701021</v>
      </c>
      <c r="B2463" s="65" t="s">
        <v>3865</v>
      </c>
      <c r="C2463" s="66" t="s">
        <v>3866</v>
      </c>
      <c r="D2463" s="67"/>
      <c r="E2463" s="67" t="s">
        <v>151</v>
      </c>
      <c r="F2463" s="67"/>
      <c r="G2463" s="67">
        <v>10</v>
      </c>
      <c r="H2463" s="67">
        <v>10</v>
      </c>
      <c r="I2463" s="72">
        <v>10</v>
      </c>
    </row>
    <row r="2464" spans="1:9">
      <c r="A2464" s="65">
        <v>310701022</v>
      </c>
      <c r="B2464" s="65" t="s">
        <v>3867</v>
      </c>
      <c r="C2464" s="66" t="s">
        <v>3868</v>
      </c>
      <c r="D2464" s="67"/>
      <c r="E2464" s="67" t="s">
        <v>151</v>
      </c>
      <c r="F2464" s="67"/>
      <c r="G2464" s="67">
        <v>5</v>
      </c>
      <c r="H2464" s="67">
        <v>5</v>
      </c>
      <c r="I2464" s="72">
        <v>5</v>
      </c>
    </row>
    <row r="2465" ht="42" spans="1:9">
      <c r="A2465" s="65">
        <v>310701023</v>
      </c>
      <c r="B2465" s="65" t="s">
        <v>3869</v>
      </c>
      <c r="C2465" s="66"/>
      <c r="D2465" s="67" t="s">
        <v>3870</v>
      </c>
      <c r="E2465" s="67" t="s">
        <v>33</v>
      </c>
      <c r="F2465" s="67"/>
      <c r="G2465" s="72">
        <v>170</v>
      </c>
      <c r="H2465" s="72">
        <v>170</v>
      </c>
      <c r="I2465" s="72">
        <v>170</v>
      </c>
    </row>
    <row r="2466" ht="31.5" spans="1:9">
      <c r="A2466" s="65">
        <v>310701024</v>
      </c>
      <c r="B2466" s="65" t="s">
        <v>3871</v>
      </c>
      <c r="C2466" s="66"/>
      <c r="D2466" s="67" t="s">
        <v>3872</v>
      </c>
      <c r="E2466" s="67" t="s">
        <v>151</v>
      </c>
      <c r="F2466" s="67"/>
      <c r="G2466" s="67">
        <v>20</v>
      </c>
      <c r="H2466" s="67">
        <v>20</v>
      </c>
      <c r="I2466" s="72">
        <v>20</v>
      </c>
    </row>
    <row r="2467" ht="21" spans="1:9">
      <c r="A2467" s="65">
        <v>310701025</v>
      </c>
      <c r="B2467" s="65" t="s">
        <v>3873</v>
      </c>
      <c r="C2467" s="66"/>
      <c r="D2467" s="67" t="s">
        <v>3874</v>
      </c>
      <c r="E2467" s="67" t="s">
        <v>151</v>
      </c>
      <c r="F2467" s="67"/>
      <c r="G2467" s="67">
        <v>20</v>
      </c>
      <c r="H2467" s="67">
        <v>20</v>
      </c>
      <c r="I2467" s="72">
        <v>20</v>
      </c>
    </row>
    <row r="2468" spans="1:9">
      <c r="A2468" s="65">
        <v>310701026</v>
      </c>
      <c r="B2468" s="65" t="s">
        <v>3875</v>
      </c>
      <c r="C2468" s="66" t="s">
        <v>315</v>
      </c>
      <c r="D2468" s="67"/>
      <c r="E2468" s="67" t="s">
        <v>33</v>
      </c>
      <c r="F2468" s="67"/>
      <c r="G2468" s="67">
        <v>20</v>
      </c>
      <c r="H2468" s="67">
        <v>20</v>
      </c>
      <c r="I2468" s="72">
        <v>20</v>
      </c>
    </row>
    <row r="2469" spans="1:9">
      <c r="A2469" s="65">
        <v>310701027</v>
      </c>
      <c r="B2469" s="65" t="s">
        <v>3876</v>
      </c>
      <c r="C2469" s="66"/>
      <c r="D2469" s="67"/>
      <c r="E2469" s="67" t="s">
        <v>151</v>
      </c>
      <c r="F2469" s="67"/>
      <c r="G2469" s="67">
        <v>5</v>
      </c>
      <c r="H2469" s="67">
        <v>5</v>
      </c>
      <c r="I2469" s="72">
        <v>5</v>
      </c>
    </row>
    <row r="2470" spans="1:9">
      <c r="A2470" s="65">
        <v>310701028</v>
      </c>
      <c r="B2470" s="65" t="s">
        <v>3877</v>
      </c>
      <c r="C2470" s="66"/>
      <c r="D2470" s="67"/>
      <c r="E2470" s="67" t="s">
        <v>151</v>
      </c>
      <c r="F2470" s="67"/>
      <c r="G2470" s="67">
        <v>5</v>
      </c>
      <c r="H2470" s="67">
        <v>5</v>
      </c>
      <c r="I2470" s="72">
        <v>5</v>
      </c>
    </row>
    <row r="2471" spans="1:9">
      <c r="A2471" s="65">
        <v>310701030</v>
      </c>
      <c r="B2471" s="65" t="s">
        <v>3878</v>
      </c>
      <c r="C2471" s="66"/>
      <c r="D2471" s="67"/>
      <c r="E2471" s="67" t="s">
        <v>33</v>
      </c>
      <c r="F2471" s="67"/>
      <c r="G2471" s="67">
        <v>288</v>
      </c>
      <c r="H2471" s="67">
        <v>288</v>
      </c>
      <c r="I2471" s="72">
        <v>288</v>
      </c>
    </row>
    <row r="2472" ht="21" spans="1:9">
      <c r="A2472" s="65">
        <v>310701032</v>
      </c>
      <c r="B2472" s="65" t="s">
        <v>3879</v>
      </c>
      <c r="C2472" s="66"/>
      <c r="D2472" s="67"/>
      <c r="E2472" s="67" t="s">
        <v>33</v>
      </c>
      <c r="F2472" s="67"/>
      <c r="G2472" s="67">
        <v>120</v>
      </c>
      <c r="H2472" s="67">
        <v>120</v>
      </c>
      <c r="I2472" s="72">
        <v>120</v>
      </c>
    </row>
    <row r="2473" s="28" customFormat="1" spans="1:9">
      <c r="A2473" s="65" t="s">
        <v>3880</v>
      </c>
      <c r="B2473" s="65" t="s">
        <v>3881</v>
      </c>
      <c r="C2473" s="65"/>
      <c r="D2473" s="197"/>
      <c r="E2473" s="67" t="s">
        <v>33</v>
      </c>
      <c r="F2473" s="67"/>
      <c r="G2473" s="67">
        <v>90</v>
      </c>
      <c r="H2473" s="67">
        <v>90</v>
      </c>
      <c r="I2473" s="67">
        <v>90</v>
      </c>
    </row>
    <row r="2474" s="28" customFormat="1" ht="21" spans="1:9">
      <c r="A2474" s="65">
        <v>310701038</v>
      </c>
      <c r="B2474" s="65" t="s">
        <v>3882</v>
      </c>
      <c r="C2474" s="65"/>
      <c r="D2474" s="65" t="s">
        <v>267</v>
      </c>
      <c r="E2474" s="65" t="s">
        <v>172</v>
      </c>
      <c r="F2474" s="65" t="s">
        <v>33</v>
      </c>
      <c r="G2474" s="65"/>
      <c r="H2474" s="65"/>
      <c r="I2474" s="65"/>
    </row>
    <row r="2475" s="28" customFormat="1" ht="21" spans="1:9">
      <c r="A2475" s="65">
        <v>310701039</v>
      </c>
      <c r="B2475" s="65" t="s">
        <v>3883</v>
      </c>
      <c r="C2475" s="65"/>
      <c r="D2475" s="65" t="s">
        <v>267</v>
      </c>
      <c r="E2475" s="65" t="s">
        <v>172</v>
      </c>
      <c r="F2475" s="65" t="s">
        <v>33</v>
      </c>
      <c r="G2475" s="65"/>
      <c r="H2475" s="65"/>
      <c r="I2475" s="65"/>
    </row>
    <row r="2476" s="28" customFormat="1" ht="21" spans="1:9">
      <c r="A2476" s="65">
        <v>310701040</v>
      </c>
      <c r="B2476" s="65" t="s">
        <v>3884</v>
      </c>
      <c r="C2476" s="65"/>
      <c r="D2476" s="65" t="s">
        <v>267</v>
      </c>
      <c r="E2476" s="65" t="s">
        <v>172</v>
      </c>
      <c r="F2476" s="65" t="s">
        <v>33</v>
      </c>
      <c r="G2476" s="65"/>
      <c r="H2476" s="65"/>
      <c r="I2476" s="65"/>
    </row>
    <row r="2477" spans="1:9">
      <c r="A2477" s="62">
        <v>310702</v>
      </c>
      <c r="B2477" s="62" t="s">
        <v>3885</v>
      </c>
      <c r="C2477" s="107"/>
      <c r="D2477" s="67"/>
      <c r="E2477" s="67"/>
      <c r="F2477" s="67"/>
      <c r="G2477" s="67"/>
      <c r="H2477" s="67"/>
      <c r="I2477" s="72"/>
    </row>
    <row r="2478" ht="42" spans="1:9">
      <c r="A2478" s="65">
        <v>310702001</v>
      </c>
      <c r="B2478" s="65" t="s">
        <v>3886</v>
      </c>
      <c r="C2478" s="66" t="s">
        <v>3887</v>
      </c>
      <c r="D2478" s="67" t="s">
        <v>3888</v>
      </c>
      <c r="E2478" s="67" t="s">
        <v>3889</v>
      </c>
      <c r="F2478" s="67" t="s">
        <v>3890</v>
      </c>
      <c r="G2478" s="67">
        <v>540</v>
      </c>
      <c r="H2478" s="67">
        <v>540</v>
      </c>
      <c r="I2478" s="72">
        <v>540</v>
      </c>
    </row>
    <row r="2479" spans="1:9">
      <c r="A2479" s="65">
        <v>310702002</v>
      </c>
      <c r="B2479" s="65" t="s">
        <v>3891</v>
      </c>
      <c r="C2479" s="66" t="s">
        <v>3892</v>
      </c>
      <c r="D2479" s="67" t="s">
        <v>3893</v>
      </c>
      <c r="E2479" s="67" t="s">
        <v>151</v>
      </c>
      <c r="F2479" s="67"/>
      <c r="G2479" s="67">
        <v>10</v>
      </c>
      <c r="H2479" s="67">
        <v>10</v>
      </c>
      <c r="I2479" s="72">
        <v>10</v>
      </c>
    </row>
    <row r="2480" ht="21" spans="1:9">
      <c r="A2480" s="65">
        <v>310702003</v>
      </c>
      <c r="B2480" s="65" t="s">
        <v>3894</v>
      </c>
      <c r="C2480" s="66"/>
      <c r="D2480" s="67" t="s">
        <v>3895</v>
      </c>
      <c r="E2480" s="67" t="s">
        <v>33</v>
      </c>
      <c r="F2480" s="67"/>
      <c r="G2480" s="67">
        <v>1275</v>
      </c>
      <c r="H2480" s="67">
        <v>1275</v>
      </c>
      <c r="I2480" s="72">
        <v>1275</v>
      </c>
    </row>
    <row r="2481" ht="63" spans="1:9">
      <c r="A2481" s="65">
        <v>310702004</v>
      </c>
      <c r="B2481" s="65" t="s">
        <v>3896</v>
      </c>
      <c r="C2481" s="66" t="s">
        <v>3897</v>
      </c>
      <c r="D2481" s="67" t="s">
        <v>3898</v>
      </c>
      <c r="E2481" s="67" t="s">
        <v>3899</v>
      </c>
      <c r="F2481" s="67" t="s">
        <v>3900</v>
      </c>
      <c r="G2481" s="72">
        <v>3300</v>
      </c>
      <c r="H2481" s="72">
        <v>3300</v>
      </c>
      <c r="I2481" s="72">
        <v>3300</v>
      </c>
    </row>
    <row r="2482" ht="24" spans="1:9">
      <c r="A2482" s="103" t="s">
        <v>3901</v>
      </c>
      <c r="B2482" s="104" t="s">
        <v>3902</v>
      </c>
      <c r="C2482" s="104"/>
      <c r="D2482" s="104"/>
      <c r="E2482" s="104" t="s">
        <v>172</v>
      </c>
      <c r="F2482" s="105" t="s">
        <v>3899</v>
      </c>
      <c r="G2482" s="72"/>
      <c r="H2482" s="72"/>
      <c r="I2482" s="72"/>
    </row>
    <row r="2483" ht="36" spans="1:9">
      <c r="A2483" s="103" t="s">
        <v>3903</v>
      </c>
      <c r="B2483" s="104" t="s">
        <v>3904</v>
      </c>
      <c r="C2483" s="104"/>
      <c r="D2483" s="104"/>
      <c r="E2483" s="104" t="s">
        <v>172</v>
      </c>
      <c r="F2483" s="105" t="s">
        <v>3899</v>
      </c>
      <c r="G2483" s="72"/>
      <c r="H2483" s="72"/>
      <c r="I2483" s="72"/>
    </row>
    <row r="2484" ht="36" spans="1:9">
      <c r="A2484" s="103" t="s">
        <v>3905</v>
      </c>
      <c r="B2484" s="104" t="s">
        <v>3906</v>
      </c>
      <c r="C2484" s="104"/>
      <c r="D2484" s="104"/>
      <c r="E2484" s="104" t="s">
        <v>172</v>
      </c>
      <c r="F2484" s="105" t="s">
        <v>3899</v>
      </c>
      <c r="G2484" s="72"/>
      <c r="H2484" s="72"/>
      <c r="I2484" s="72"/>
    </row>
    <row r="2485" spans="1:9">
      <c r="A2485" s="65">
        <v>310702005</v>
      </c>
      <c r="B2485" s="65" t="s">
        <v>3907</v>
      </c>
      <c r="C2485" s="66"/>
      <c r="D2485" s="67" t="s">
        <v>3908</v>
      </c>
      <c r="E2485" s="67" t="s">
        <v>33</v>
      </c>
      <c r="F2485" s="67"/>
      <c r="G2485" s="72">
        <v>600</v>
      </c>
      <c r="H2485" s="72">
        <v>600</v>
      </c>
      <c r="I2485" s="72">
        <v>600</v>
      </c>
    </row>
    <row r="2486" spans="1:9">
      <c r="A2486" s="65">
        <v>310702006</v>
      </c>
      <c r="B2486" s="65" t="s">
        <v>3909</v>
      </c>
      <c r="C2486" s="66"/>
      <c r="D2486" s="67"/>
      <c r="E2486" s="67" t="s">
        <v>151</v>
      </c>
      <c r="F2486" s="67"/>
      <c r="G2486" s="72">
        <v>12</v>
      </c>
      <c r="H2486" s="72">
        <v>12</v>
      </c>
      <c r="I2486" s="72">
        <v>12</v>
      </c>
    </row>
    <row r="2487" ht="22.5" spans="1:9">
      <c r="A2487" s="65">
        <v>310702007</v>
      </c>
      <c r="B2487" s="65" t="s">
        <v>3910</v>
      </c>
      <c r="C2487" s="66"/>
      <c r="D2487" s="67" t="s">
        <v>3911</v>
      </c>
      <c r="E2487" s="67" t="s">
        <v>33</v>
      </c>
      <c r="F2487" s="112" t="s">
        <v>3912</v>
      </c>
      <c r="G2487" s="67">
        <v>2250</v>
      </c>
      <c r="H2487" s="67">
        <v>2250</v>
      </c>
      <c r="I2487" s="67">
        <v>2250</v>
      </c>
    </row>
    <row r="2488" s="30" customFormat="1" ht="22.5" spans="1:50">
      <c r="A2488" s="112" t="s">
        <v>3913</v>
      </c>
      <c r="B2488" s="112" t="s">
        <v>3914</v>
      </c>
      <c r="C2488" s="112"/>
      <c r="D2488" s="153"/>
      <c r="E2488" s="153" t="s">
        <v>3915</v>
      </c>
      <c r="F2488" s="112"/>
      <c r="G2488" s="153">
        <v>280</v>
      </c>
      <c r="H2488" s="153">
        <v>280</v>
      </c>
      <c r="I2488" s="153">
        <v>280</v>
      </c>
      <c r="S2488" s="28"/>
      <c r="T2488" s="28"/>
      <c r="U2488" s="28"/>
      <c r="V2488" s="28"/>
      <c r="W2488" s="28"/>
      <c r="X2488" s="28"/>
      <c r="Y2488" s="28"/>
      <c r="Z2488" s="28"/>
      <c r="AA2488" s="28"/>
      <c r="AB2488" s="28"/>
      <c r="AC2488" s="28"/>
      <c r="AD2488" s="28"/>
      <c r="AE2488" s="28"/>
      <c r="AF2488" s="28"/>
      <c r="AG2488" s="28"/>
      <c r="AH2488" s="28"/>
      <c r="AI2488" s="28"/>
      <c r="AJ2488" s="28"/>
      <c r="AK2488" s="28"/>
      <c r="AL2488" s="28"/>
      <c r="AM2488" s="28"/>
      <c r="AN2488" s="28"/>
      <c r="AO2488" s="28"/>
      <c r="AP2488" s="28"/>
      <c r="AQ2488" s="28"/>
      <c r="AR2488" s="28"/>
      <c r="AS2488" s="28"/>
      <c r="AT2488" s="28"/>
      <c r="AU2488" s="28"/>
      <c r="AV2488" s="28"/>
      <c r="AW2488" s="28"/>
      <c r="AX2488" s="28"/>
    </row>
    <row r="2489" ht="21" spans="1:9">
      <c r="A2489" s="65">
        <v>310702008</v>
      </c>
      <c r="B2489" s="65" t="s">
        <v>3916</v>
      </c>
      <c r="C2489" s="66" t="s">
        <v>3917</v>
      </c>
      <c r="D2489" s="67" t="s">
        <v>3911</v>
      </c>
      <c r="E2489" s="67" t="s">
        <v>33</v>
      </c>
      <c r="F2489" s="67"/>
      <c r="G2489" s="72">
        <v>1800</v>
      </c>
      <c r="H2489" s="72">
        <v>1800</v>
      </c>
      <c r="I2489" s="72">
        <v>1800</v>
      </c>
    </row>
    <row r="2490" ht="21" spans="1:9">
      <c r="A2490" s="65">
        <v>310702009</v>
      </c>
      <c r="B2490" s="65" t="s">
        <v>3918</v>
      </c>
      <c r="C2490" s="66"/>
      <c r="D2490" s="67" t="s">
        <v>3919</v>
      </c>
      <c r="E2490" s="67" t="s">
        <v>33</v>
      </c>
      <c r="F2490" s="67"/>
      <c r="G2490" s="72">
        <v>3600</v>
      </c>
      <c r="H2490" s="72">
        <v>3600</v>
      </c>
      <c r="I2490" s="72">
        <v>3600</v>
      </c>
    </row>
    <row r="2491" ht="21" spans="1:9">
      <c r="A2491" s="65">
        <v>310702010</v>
      </c>
      <c r="B2491" s="65" t="s">
        <v>3920</v>
      </c>
      <c r="C2491" s="66"/>
      <c r="D2491" s="67"/>
      <c r="E2491" s="67" t="s">
        <v>33</v>
      </c>
      <c r="F2491" s="67"/>
      <c r="G2491" s="67">
        <v>54</v>
      </c>
      <c r="H2491" s="67">
        <v>54</v>
      </c>
      <c r="I2491" s="72">
        <v>54</v>
      </c>
    </row>
    <row r="2492" spans="1:9">
      <c r="A2492" s="65">
        <v>310702011</v>
      </c>
      <c r="B2492" s="65" t="s">
        <v>3921</v>
      </c>
      <c r="C2492" s="66" t="s">
        <v>3922</v>
      </c>
      <c r="D2492" s="67"/>
      <c r="E2492" s="67" t="s">
        <v>33</v>
      </c>
      <c r="F2492" s="67"/>
      <c r="G2492" s="67">
        <v>50</v>
      </c>
      <c r="H2492" s="67">
        <v>50</v>
      </c>
      <c r="I2492" s="72">
        <v>50</v>
      </c>
    </row>
    <row r="2493" ht="21" spans="1:9">
      <c r="A2493" s="65">
        <v>310702012</v>
      </c>
      <c r="B2493" s="65" t="s">
        <v>3923</v>
      </c>
      <c r="C2493" s="66"/>
      <c r="D2493" s="67"/>
      <c r="E2493" s="67" t="s">
        <v>33</v>
      </c>
      <c r="F2493" s="67"/>
      <c r="G2493" s="67">
        <v>43</v>
      </c>
      <c r="H2493" s="67">
        <v>43</v>
      </c>
      <c r="I2493" s="72">
        <v>43</v>
      </c>
    </row>
    <row r="2494" ht="21" spans="1:9">
      <c r="A2494" s="65">
        <v>310702013</v>
      </c>
      <c r="B2494" s="65" t="s">
        <v>3924</v>
      </c>
      <c r="C2494" s="66"/>
      <c r="D2494" s="67"/>
      <c r="E2494" s="67" t="s">
        <v>33</v>
      </c>
      <c r="F2494" s="67"/>
      <c r="G2494" s="67">
        <v>80</v>
      </c>
      <c r="H2494" s="67">
        <v>80</v>
      </c>
      <c r="I2494" s="72">
        <v>80</v>
      </c>
    </row>
    <row r="2495" spans="1:9">
      <c r="A2495" s="65">
        <v>310702014</v>
      </c>
      <c r="B2495" s="65" t="s">
        <v>3925</v>
      </c>
      <c r="C2495" s="66"/>
      <c r="D2495" s="67"/>
      <c r="E2495" s="67" t="s">
        <v>33</v>
      </c>
      <c r="F2495" s="67"/>
      <c r="G2495" s="67">
        <v>128</v>
      </c>
      <c r="H2495" s="67">
        <v>128</v>
      </c>
      <c r="I2495" s="72">
        <v>128</v>
      </c>
    </row>
    <row r="2496" spans="1:9">
      <c r="A2496" s="65">
        <v>310702015</v>
      </c>
      <c r="B2496" s="65" t="s">
        <v>3926</v>
      </c>
      <c r="C2496" s="66" t="s">
        <v>3927</v>
      </c>
      <c r="D2496" s="67"/>
      <c r="E2496" s="67" t="s">
        <v>33</v>
      </c>
      <c r="F2496" s="67"/>
      <c r="G2496" s="67">
        <v>150</v>
      </c>
      <c r="H2496" s="67">
        <v>150</v>
      </c>
      <c r="I2496" s="72">
        <v>150</v>
      </c>
    </row>
    <row r="2497" spans="1:9">
      <c r="A2497" s="65">
        <v>310702016</v>
      </c>
      <c r="B2497" s="65" t="s">
        <v>3928</v>
      </c>
      <c r="C2497" s="66"/>
      <c r="D2497" s="67"/>
      <c r="E2497" s="67" t="s">
        <v>33</v>
      </c>
      <c r="F2497" s="67"/>
      <c r="G2497" s="72">
        <v>118</v>
      </c>
      <c r="H2497" s="72">
        <v>118</v>
      </c>
      <c r="I2497" s="72">
        <v>118</v>
      </c>
    </row>
    <row r="2498" spans="1:9">
      <c r="A2498" s="65">
        <v>310702017</v>
      </c>
      <c r="B2498" s="65" t="s">
        <v>3929</v>
      </c>
      <c r="C2498" s="66"/>
      <c r="D2498" s="67"/>
      <c r="E2498" s="67" t="s">
        <v>33</v>
      </c>
      <c r="F2498" s="67"/>
      <c r="G2498" s="72">
        <v>60.2</v>
      </c>
      <c r="H2498" s="72">
        <v>60.2</v>
      </c>
      <c r="I2498" s="72">
        <v>60.2</v>
      </c>
    </row>
    <row r="2499" ht="21" spans="1:9">
      <c r="A2499" s="65">
        <v>310702018</v>
      </c>
      <c r="B2499" s="65" t="s">
        <v>3930</v>
      </c>
      <c r="C2499" s="66" t="s">
        <v>3931</v>
      </c>
      <c r="D2499" s="67" t="s">
        <v>3932</v>
      </c>
      <c r="E2499" s="67" t="s">
        <v>33</v>
      </c>
      <c r="F2499" s="67"/>
      <c r="G2499" s="67">
        <v>50</v>
      </c>
      <c r="H2499" s="67">
        <v>50</v>
      </c>
      <c r="I2499" s="72">
        <v>50</v>
      </c>
    </row>
    <row r="2500" spans="1:9">
      <c r="A2500" s="65">
        <v>310702019</v>
      </c>
      <c r="B2500" s="65" t="s">
        <v>3933</v>
      </c>
      <c r="C2500" s="66"/>
      <c r="D2500" s="67"/>
      <c r="E2500" s="67" t="s">
        <v>33</v>
      </c>
      <c r="F2500" s="67"/>
      <c r="G2500" s="72">
        <v>100</v>
      </c>
      <c r="H2500" s="72">
        <v>100</v>
      </c>
      <c r="I2500" s="72">
        <v>100</v>
      </c>
    </row>
    <row r="2501" spans="1:9">
      <c r="A2501" s="65">
        <v>310702020</v>
      </c>
      <c r="B2501" s="65" t="s">
        <v>3934</v>
      </c>
      <c r="C2501" s="66"/>
      <c r="D2501" s="67" t="s">
        <v>3935</v>
      </c>
      <c r="E2501" s="67" t="s">
        <v>33</v>
      </c>
      <c r="F2501" s="67"/>
      <c r="G2501" s="72">
        <v>1800</v>
      </c>
      <c r="H2501" s="72">
        <v>1800</v>
      </c>
      <c r="I2501" s="72">
        <v>1800</v>
      </c>
    </row>
    <row r="2502" spans="1:9">
      <c r="A2502" s="65">
        <v>310702021</v>
      </c>
      <c r="B2502" s="65" t="s">
        <v>3936</v>
      </c>
      <c r="C2502" s="66" t="s">
        <v>3937</v>
      </c>
      <c r="D2502" s="67" t="s">
        <v>3935</v>
      </c>
      <c r="E2502" s="67" t="s">
        <v>33</v>
      </c>
      <c r="F2502" s="67"/>
      <c r="G2502" s="72">
        <v>2100</v>
      </c>
      <c r="H2502" s="72">
        <v>2100</v>
      </c>
      <c r="I2502" s="72">
        <v>2100</v>
      </c>
    </row>
    <row r="2503" spans="1:9">
      <c r="A2503" s="65">
        <v>310702022</v>
      </c>
      <c r="B2503" s="65" t="s">
        <v>3938</v>
      </c>
      <c r="C2503" s="66" t="s">
        <v>3939</v>
      </c>
      <c r="D2503" s="67" t="s">
        <v>3940</v>
      </c>
      <c r="E2503" s="67" t="s">
        <v>33</v>
      </c>
      <c r="F2503" s="67"/>
      <c r="G2503" s="72">
        <v>180</v>
      </c>
      <c r="H2503" s="72">
        <v>180</v>
      </c>
      <c r="I2503" s="72">
        <v>180</v>
      </c>
    </row>
    <row r="2504" ht="21" spans="1:9">
      <c r="A2504" s="65">
        <v>310702023</v>
      </c>
      <c r="B2504" s="65" t="s">
        <v>3941</v>
      </c>
      <c r="D2504" s="67" t="s">
        <v>3942</v>
      </c>
      <c r="E2504" s="67" t="s">
        <v>33</v>
      </c>
      <c r="F2504" s="67"/>
      <c r="G2504" s="83" t="s">
        <v>123</v>
      </c>
      <c r="H2504" s="84"/>
      <c r="I2504" s="102"/>
    </row>
    <row r="2505" spans="1:9">
      <c r="A2505" s="62">
        <v>3108</v>
      </c>
      <c r="B2505" s="62" t="s">
        <v>3943</v>
      </c>
      <c r="C2505" s="66"/>
      <c r="D2505" s="67"/>
      <c r="E2505" s="67"/>
      <c r="F2505" s="67"/>
      <c r="G2505" s="67"/>
      <c r="H2505" s="67"/>
      <c r="I2505" s="72"/>
    </row>
    <row r="2506" spans="1:9">
      <c r="A2506" s="65">
        <v>310800001</v>
      </c>
      <c r="B2506" s="65" t="s">
        <v>3944</v>
      </c>
      <c r="C2506" s="66"/>
      <c r="D2506" s="67"/>
      <c r="E2506" s="67" t="s">
        <v>33</v>
      </c>
      <c r="F2506" s="67"/>
      <c r="G2506" s="72">
        <v>60</v>
      </c>
      <c r="H2506" s="72">
        <v>60</v>
      </c>
      <c r="I2506" s="72">
        <v>60</v>
      </c>
    </row>
    <row r="2507" spans="1:9">
      <c r="A2507" s="65">
        <v>310800002</v>
      </c>
      <c r="B2507" s="65" t="s">
        <v>3945</v>
      </c>
      <c r="C2507" s="66"/>
      <c r="D2507" s="67"/>
      <c r="E2507" s="67" t="s">
        <v>33</v>
      </c>
      <c r="F2507" s="67"/>
      <c r="G2507" s="72">
        <v>72</v>
      </c>
      <c r="H2507" s="72">
        <v>72</v>
      </c>
      <c r="I2507" s="72">
        <v>72</v>
      </c>
    </row>
    <row r="2508" spans="1:9">
      <c r="A2508" s="65">
        <v>310800003</v>
      </c>
      <c r="B2508" s="65" t="s">
        <v>3946</v>
      </c>
      <c r="C2508" s="66" t="s">
        <v>3947</v>
      </c>
      <c r="D2508" s="67"/>
      <c r="E2508" s="67" t="s">
        <v>3948</v>
      </c>
      <c r="F2508" s="67"/>
      <c r="G2508" s="83" t="s">
        <v>123</v>
      </c>
      <c r="H2508" s="84"/>
      <c r="I2508" s="102"/>
    </row>
    <row r="2509" spans="1:9">
      <c r="A2509" s="65">
        <v>310800004</v>
      </c>
      <c r="B2509" s="65" t="s">
        <v>3949</v>
      </c>
      <c r="C2509" s="66" t="s">
        <v>3950</v>
      </c>
      <c r="D2509" s="144"/>
      <c r="E2509" s="67"/>
      <c r="F2509" s="67"/>
      <c r="G2509" s="67"/>
      <c r="H2509" s="67"/>
      <c r="I2509" s="72"/>
    </row>
    <row r="2510" spans="1:9">
      <c r="A2510" s="65" t="s">
        <v>3951</v>
      </c>
      <c r="B2510" s="65" t="s">
        <v>3952</v>
      </c>
      <c r="C2510" s="66"/>
      <c r="D2510" s="67"/>
      <c r="E2510" s="67" t="s">
        <v>33</v>
      </c>
      <c r="F2510" s="67"/>
      <c r="G2510" s="67">
        <v>60</v>
      </c>
      <c r="H2510" s="67">
        <v>60</v>
      </c>
      <c r="I2510" s="72">
        <v>60</v>
      </c>
    </row>
    <row r="2511" spans="1:9">
      <c r="A2511" s="65" t="s">
        <v>3953</v>
      </c>
      <c r="B2511" s="65" t="s">
        <v>3954</v>
      </c>
      <c r="C2511" s="66"/>
      <c r="D2511" s="67"/>
      <c r="E2511" s="67" t="s">
        <v>2782</v>
      </c>
      <c r="F2511" s="67"/>
      <c r="G2511" s="67">
        <v>3</v>
      </c>
      <c r="H2511" s="67">
        <v>3</v>
      </c>
      <c r="I2511" s="72">
        <v>3</v>
      </c>
    </row>
    <row r="2512" ht="31.5" spans="1:9">
      <c r="A2512" s="65">
        <v>310800005</v>
      </c>
      <c r="B2512" s="65" t="s">
        <v>3955</v>
      </c>
      <c r="C2512" s="66"/>
      <c r="D2512" s="67"/>
      <c r="E2512" s="67" t="s">
        <v>33</v>
      </c>
      <c r="F2512" s="67" t="s">
        <v>3956</v>
      </c>
      <c r="G2512" s="72">
        <v>1890</v>
      </c>
      <c r="H2512" s="72">
        <v>1890</v>
      </c>
      <c r="I2512" s="72">
        <v>1890</v>
      </c>
    </row>
    <row r="2513" ht="22.5" spans="1:9">
      <c r="A2513" s="65">
        <v>310800006</v>
      </c>
      <c r="B2513" s="65" t="s">
        <v>3957</v>
      </c>
      <c r="C2513" s="66" t="s">
        <v>3958</v>
      </c>
      <c r="D2513" s="67" t="s">
        <v>3959</v>
      </c>
      <c r="E2513" s="120" t="s">
        <v>3960</v>
      </c>
      <c r="F2513" s="67"/>
      <c r="G2513" s="67">
        <v>20</v>
      </c>
      <c r="H2513" s="67">
        <v>20</v>
      </c>
      <c r="I2513" s="72">
        <v>20</v>
      </c>
    </row>
    <row r="2514" spans="1:9">
      <c r="A2514" s="65">
        <v>310800007</v>
      </c>
      <c r="B2514" s="65" t="s">
        <v>3961</v>
      </c>
      <c r="C2514" s="66" t="s">
        <v>3962</v>
      </c>
      <c r="D2514" s="67" t="s">
        <v>3963</v>
      </c>
      <c r="E2514" s="67" t="s">
        <v>33</v>
      </c>
      <c r="F2514" s="67"/>
      <c r="G2514" s="67">
        <v>180</v>
      </c>
      <c r="H2514" s="67">
        <v>180</v>
      </c>
      <c r="I2514" s="72">
        <v>180</v>
      </c>
    </row>
    <row r="2515" ht="21" spans="1:9">
      <c r="A2515" s="65">
        <v>310800008</v>
      </c>
      <c r="B2515" s="65" t="s">
        <v>3964</v>
      </c>
      <c r="C2515" s="66" t="s">
        <v>3965</v>
      </c>
      <c r="D2515" s="67"/>
      <c r="E2515" s="67" t="s">
        <v>33</v>
      </c>
      <c r="F2515" s="67" t="s">
        <v>3966</v>
      </c>
      <c r="G2515" s="72">
        <v>1440</v>
      </c>
      <c r="H2515" s="72">
        <v>1440</v>
      </c>
      <c r="I2515" s="72">
        <v>1440</v>
      </c>
    </row>
    <row r="2516" ht="21" spans="1:9">
      <c r="A2516" s="65">
        <v>310800009</v>
      </c>
      <c r="B2516" s="65" t="s">
        <v>3967</v>
      </c>
      <c r="C2516" s="66" t="s">
        <v>3968</v>
      </c>
      <c r="D2516" s="67"/>
      <c r="E2516" s="67" t="s">
        <v>33</v>
      </c>
      <c r="F2516" s="67"/>
      <c r="G2516" s="72">
        <v>150</v>
      </c>
      <c r="H2516" s="72">
        <v>150</v>
      </c>
      <c r="I2516" s="72">
        <v>150</v>
      </c>
    </row>
    <row r="2517" spans="1:9">
      <c r="A2517" s="65">
        <v>310800010</v>
      </c>
      <c r="B2517" s="65" t="s">
        <v>3969</v>
      </c>
      <c r="C2517" s="66"/>
      <c r="D2517" s="67"/>
      <c r="E2517" s="67" t="s">
        <v>33</v>
      </c>
      <c r="F2517" s="67"/>
      <c r="G2517" s="72">
        <v>90</v>
      </c>
      <c r="H2517" s="72">
        <v>90</v>
      </c>
      <c r="I2517" s="72">
        <v>90</v>
      </c>
    </row>
    <row r="2518" ht="42" spans="1:9">
      <c r="A2518" s="65">
        <v>310800011</v>
      </c>
      <c r="B2518" s="65" t="s">
        <v>3970</v>
      </c>
      <c r="C2518" s="66" t="s">
        <v>3971</v>
      </c>
      <c r="D2518" s="67"/>
      <c r="E2518" s="67" t="s">
        <v>33</v>
      </c>
      <c r="F2518" s="67" t="s">
        <v>3972</v>
      </c>
      <c r="G2518" s="199"/>
      <c r="H2518" s="199"/>
      <c r="I2518" s="219"/>
    </row>
    <row r="2519" ht="21" spans="1:9">
      <c r="A2519" s="65">
        <v>310800012</v>
      </c>
      <c r="B2519" s="65" t="s">
        <v>3973</v>
      </c>
      <c r="C2519" s="66" t="s">
        <v>3974</v>
      </c>
      <c r="D2519" s="67"/>
      <c r="E2519" s="67" t="s">
        <v>3960</v>
      </c>
      <c r="F2519" s="67"/>
      <c r="G2519" s="67">
        <v>1100</v>
      </c>
      <c r="H2519" s="67">
        <v>1100</v>
      </c>
      <c r="I2519" s="72">
        <v>1100</v>
      </c>
    </row>
    <row r="2520" spans="1:9">
      <c r="A2520" s="65">
        <v>310800013</v>
      </c>
      <c r="B2520" s="65" t="s">
        <v>3975</v>
      </c>
      <c r="C2520" s="66" t="s">
        <v>3976</v>
      </c>
      <c r="D2520" s="67"/>
      <c r="E2520" s="67" t="s">
        <v>33</v>
      </c>
      <c r="F2520" s="67"/>
      <c r="G2520" s="67">
        <v>200</v>
      </c>
      <c r="H2520" s="67">
        <v>200</v>
      </c>
      <c r="I2520" s="72">
        <v>200</v>
      </c>
    </row>
    <row r="2521" spans="1:9">
      <c r="A2521" s="65">
        <v>310800014</v>
      </c>
      <c r="B2521" s="65" t="s">
        <v>3977</v>
      </c>
      <c r="C2521" s="66"/>
      <c r="D2521" s="67"/>
      <c r="E2521" s="67" t="s">
        <v>33</v>
      </c>
      <c r="F2521" s="67"/>
      <c r="G2521" s="72">
        <v>200</v>
      </c>
      <c r="H2521" s="72">
        <v>200</v>
      </c>
      <c r="I2521" s="72">
        <v>200</v>
      </c>
    </row>
    <row r="2522" ht="21" spans="1:9">
      <c r="A2522" s="65">
        <v>310800016</v>
      </c>
      <c r="B2522" s="65" t="s">
        <v>3978</v>
      </c>
      <c r="C2522" s="66" t="s">
        <v>3979</v>
      </c>
      <c r="D2522" s="67"/>
      <c r="E2522" s="67" t="s">
        <v>2782</v>
      </c>
      <c r="F2522" s="67"/>
      <c r="G2522" s="72">
        <v>2900</v>
      </c>
      <c r="H2522" s="72">
        <v>2900</v>
      </c>
      <c r="I2522" s="72">
        <v>2900</v>
      </c>
    </row>
    <row r="2523" ht="31.5" spans="1:9">
      <c r="A2523" s="65">
        <v>310800018</v>
      </c>
      <c r="B2523" s="65" t="s">
        <v>3980</v>
      </c>
      <c r="C2523" s="66"/>
      <c r="D2523" s="67"/>
      <c r="E2523" s="67" t="s">
        <v>33</v>
      </c>
      <c r="F2523" s="67"/>
      <c r="G2523" s="72">
        <v>2400</v>
      </c>
      <c r="H2523" s="72">
        <v>2400</v>
      </c>
      <c r="I2523" s="72">
        <v>2400</v>
      </c>
    </row>
    <row r="2524" ht="21" spans="1:9">
      <c r="A2524" s="133">
        <v>310800020</v>
      </c>
      <c r="B2524" s="65" t="s">
        <v>3981</v>
      </c>
      <c r="C2524" s="66" t="s">
        <v>3982</v>
      </c>
      <c r="D2524" s="67" t="s">
        <v>3983</v>
      </c>
      <c r="E2524" s="67" t="s">
        <v>33</v>
      </c>
      <c r="F2524" s="67"/>
      <c r="G2524" s="67">
        <v>2200</v>
      </c>
      <c r="H2524" s="67">
        <v>2200</v>
      </c>
      <c r="I2524" s="72">
        <v>2200</v>
      </c>
    </row>
    <row r="2525" ht="22.5" spans="1:9">
      <c r="A2525" s="65">
        <v>310800022</v>
      </c>
      <c r="B2525" s="65" t="s">
        <v>3984</v>
      </c>
      <c r="C2525" s="119" t="s">
        <v>3985</v>
      </c>
      <c r="D2525" s="67"/>
      <c r="E2525" s="67" t="s">
        <v>33</v>
      </c>
      <c r="F2525" s="67"/>
      <c r="G2525" s="72">
        <v>1980</v>
      </c>
      <c r="H2525" s="72">
        <v>1980</v>
      </c>
      <c r="I2525" s="72">
        <v>1980</v>
      </c>
    </row>
    <row r="2526" ht="21" spans="1:9">
      <c r="A2526" s="65">
        <v>310800023</v>
      </c>
      <c r="B2526" s="65" t="s">
        <v>3986</v>
      </c>
      <c r="C2526" s="66" t="s">
        <v>3987</v>
      </c>
      <c r="D2526" s="67" t="s">
        <v>3988</v>
      </c>
      <c r="E2526" s="67" t="s">
        <v>33</v>
      </c>
      <c r="F2526" s="67"/>
      <c r="G2526" s="67">
        <v>1980</v>
      </c>
      <c r="H2526" s="67">
        <v>1980</v>
      </c>
      <c r="I2526" s="67">
        <v>1980</v>
      </c>
    </row>
    <row r="2527" ht="31.5" spans="1:9">
      <c r="A2527" s="133">
        <v>310800024</v>
      </c>
      <c r="B2527" s="134" t="s">
        <v>3989</v>
      </c>
      <c r="C2527" s="135" t="s">
        <v>3990</v>
      </c>
      <c r="D2527" s="136"/>
      <c r="E2527" s="136" t="s">
        <v>33</v>
      </c>
      <c r="F2527" s="136" t="s">
        <v>3991</v>
      </c>
      <c r="G2527" s="136">
        <v>28000</v>
      </c>
      <c r="H2527" s="136">
        <v>28000</v>
      </c>
      <c r="I2527" s="149">
        <v>28000</v>
      </c>
    </row>
    <row r="2528" ht="21" spans="1:9">
      <c r="A2528" s="65">
        <v>310800026</v>
      </c>
      <c r="B2528" s="65" t="s">
        <v>3992</v>
      </c>
      <c r="C2528" s="66"/>
      <c r="D2528" s="67"/>
      <c r="E2528" s="67" t="s">
        <v>33</v>
      </c>
      <c r="F2528" s="67"/>
      <c r="G2528" s="67">
        <v>20</v>
      </c>
      <c r="H2528" s="67">
        <v>20</v>
      </c>
      <c r="I2528" s="72">
        <v>20</v>
      </c>
    </row>
    <row r="2529" s="28" customFormat="1" ht="31.5" spans="1:9">
      <c r="A2529" s="65" t="s">
        <v>3993</v>
      </c>
      <c r="B2529" s="85" t="s">
        <v>3994</v>
      </c>
      <c r="C2529" s="66"/>
      <c r="D2529" s="86"/>
      <c r="E2529" s="87" t="s">
        <v>268</v>
      </c>
      <c r="F2529" s="87"/>
      <c r="G2529" s="87">
        <v>4400</v>
      </c>
      <c r="H2529" s="87">
        <v>4400</v>
      </c>
      <c r="I2529" s="87">
        <v>4400</v>
      </c>
    </row>
    <row r="2530" spans="1:9">
      <c r="A2530" s="62">
        <v>3109</v>
      </c>
      <c r="B2530" s="62" t="s">
        <v>3995</v>
      </c>
      <c r="C2530" s="66"/>
      <c r="D2530" s="67"/>
      <c r="E2530" s="67"/>
      <c r="F2530" s="67"/>
      <c r="G2530" s="67"/>
      <c r="H2530" s="67"/>
      <c r="I2530" s="72"/>
    </row>
    <row r="2531" ht="21" spans="1:9">
      <c r="A2531" s="62">
        <v>310901</v>
      </c>
      <c r="B2531" s="62" t="s">
        <v>3996</v>
      </c>
      <c r="C2531" s="66"/>
      <c r="D2531" s="67"/>
      <c r="E2531" s="67"/>
      <c r="F2531" s="67" t="s">
        <v>3997</v>
      </c>
      <c r="G2531" s="67"/>
      <c r="H2531" s="67"/>
      <c r="I2531" s="72"/>
    </row>
    <row r="2532" ht="42" spans="1:9">
      <c r="A2532" s="65">
        <v>310901001</v>
      </c>
      <c r="B2532" s="65" t="s">
        <v>3998</v>
      </c>
      <c r="C2532" s="66" t="s">
        <v>3999</v>
      </c>
      <c r="D2532" s="67"/>
      <c r="E2532" s="67" t="s">
        <v>33</v>
      </c>
      <c r="F2532" s="67" t="s">
        <v>4000</v>
      </c>
      <c r="G2532" s="72">
        <v>155</v>
      </c>
      <c r="H2532" s="72">
        <v>155</v>
      </c>
      <c r="I2532" s="72">
        <v>155</v>
      </c>
    </row>
    <row r="2533" spans="1:9">
      <c r="A2533" s="65">
        <v>310901002</v>
      </c>
      <c r="B2533" s="65" t="s">
        <v>4001</v>
      </c>
      <c r="C2533" s="66" t="s">
        <v>315</v>
      </c>
      <c r="D2533" s="67"/>
      <c r="E2533" s="67" t="s">
        <v>33</v>
      </c>
      <c r="F2533" s="67"/>
      <c r="G2533" s="67">
        <v>25</v>
      </c>
      <c r="H2533" s="67">
        <v>25</v>
      </c>
      <c r="I2533" s="72">
        <v>25</v>
      </c>
    </row>
    <row r="2534" spans="1:9">
      <c r="A2534" s="65">
        <v>310901003</v>
      </c>
      <c r="B2534" s="65" t="s">
        <v>4002</v>
      </c>
      <c r="C2534" s="66"/>
      <c r="D2534" s="67"/>
      <c r="E2534" s="67" t="s">
        <v>33</v>
      </c>
      <c r="F2534" s="67"/>
      <c r="G2534" s="67">
        <v>30</v>
      </c>
      <c r="H2534" s="67">
        <v>30</v>
      </c>
      <c r="I2534" s="72">
        <v>30</v>
      </c>
    </row>
    <row r="2535" spans="1:9">
      <c r="A2535" s="65">
        <v>310901004</v>
      </c>
      <c r="B2535" s="65" t="s">
        <v>4003</v>
      </c>
      <c r="C2535" s="66" t="s">
        <v>4004</v>
      </c>
      <c r="D2535" s="67"/>
      <c r="E2535" s="67" t="s">
        <v>33</v>
      </c>
      <c r="F2535" s="81"/>
      <c r="G2535" s="67">
        <v>50</v>
      </c>
      <c r="H2535" s="67">
        <v>50</v>
      </c>
      <c r="I2535" s="72">
        <v>50</v>
      </c>
    </row>
    <row r="2536" spans="1:9">
      <c r="A2536" s="65">
        <v>310901005</v>
      </c>
      <c r="B2536" s="85" t="s">
        <v>4005</v>
      </c>
      <c r="C2536" s="66" t="s">
        <v>4006</v>
      </c>
      <c r="D2536" s="67"/>
      <c r="E2536" s="67" t="s">
        <v>33</v>
      </c>
      <c r="F2536" s="81"/>
      <c r="G2536" s="67">
        <v>300</v>
      </c>
      <c r="H2536" s="67">
        <v>300</v>
      </c>
      <c r="I2536" s="67">
        <v>300</v>
      </c>
    </row>
    <row r="2537" spans="1:9">
      <c r="A2537" s="65">
        <v>310901006</v>
      </c>
      <c r="B2537" s="65" t="s">
        <v>4007</v>
      </c>
      <c r="C2537" s="66" t="s">
        <v>4008</v>
      </c>
      <c r="D2537" s="67" t="s">
        <v>4009</v>
      </c>
      <c r="E2537" s="67" t="s">
        <v>33</v>
      </c>
      <c r="F2537" s="67"/>
      <c r="G2537" s="72">
        <v>706</v>
      </c>
      <c r="H2537" s="72">
        <v>706</v>
      </c>
      <c r="I2537" s="72">
        <v>500</v>
      </c>
    </row>
    <row r="2538" ht="22.5" spans="1:9">
      <c r="A2538" s="65">
        <v>310901007</v>
      </c>
      <c r="B2538" s="65" t="s">
        <v>4010</v>
      </c>
      <c r="C2538" s="138" t="s">
        <v>4011</v>
      </c>
      <c r="D2538" s="67"/>
      <c r="E2538" s="67" t="s">
        <v>33</v>
      </c>
      <c r="F2538" s="67"/>
      <c r="G2538" s="72">
        <v>833.08</v>
      </c>
      <c r="H2538" s="72">
        <v>833.08</v>
      </c>
      <c r="I2538" s="72">
        <v>590</v>
      </c>
    </row>
    <row r="2539" ht="31.5" spans="1:9">
      <c r="A2539" s="65">
        <v>310901008</v>
      </c>
      <c r="B2539" s="65" t="s">
        <v>4012</v>
      </c>
      <c r="C2539" s="66" t="s">
        <v>4013</v>
      </c>
      <c r="D2539" s="67" t="s">
        <v>4014</v>
      </c>
      <c r="E2539" s="67" t="s">
        <v>33</v>
      </c>
      <c r="F2539" s="67"/>
      <c r="G2539" s="72">
        <v>1080</v>
      </c>
      <c r="H2539" s="72">
        <v>1080</v>
      </c>
      <c r="I2539" s="72">
        <v>1080</v>
      </c>
    </row>
    <row r="2540" spans="1:9">
      <c r="A2540" s="65">
        <v>310901009</v>
      </c>
      <c r="B2540" s="65" t="s">
        <v>4015</v>
      </c>
      <c r="C2540" s="66" t="s">
        <v>4016</v>
      </c>
      <c r="D2540" s="67"/>
      <c r="E2540" s="67" t="s">
        <v>33</v>
      </c>
      <c r="F2540" s="67"/>
      <c r="G2540" s="72">
        <v>180</v>
      </c>
      <c r="H2540" s="72">
        <v>180</v>
      </c>
      <c r="I2540" s="72">
        <v>180</v>
      </c>
    </row>
    <row r="2541" spans="1:9">
      <c r="A2541" s="65">
        <v>310901010</v>
      </c>
      <c r="B2541" s="65" t="s">
        <v>4017</v>
      </c>
      <c r="C2541" s="66"/>
      <c r="D2541" s="67"/>
      <c r="E2541" s="67" t="s">
        <v>33</v>
      </c>
      <c r="F2541" s="67"/>
      <c r="G2541" s="72">
        <v>430</v>
      </c>
      <c r="H2541" s="72">
        <v>430</v>
      </c>
      <c r="I2541" s="72">
        <v>430</v>
      </c>
    </row>
    <row r="2542" ht="21" spans="1:9">
      <c r="A2542" s="62">
        <v>310902</v>
      </c>
      <c r="B2542" s="62" t="s">
        <v>4018</v>
      </c>
      <c r="C2542" s="66"/>
      <c r="D2542" s="67"/>
      <c r="E2542" s="67"/>
      <c r="F2542" s="67" t="s">
        <v>3997</v>
      </c>
      <c r="G2542" s="67"/>
      <c r="H2542" s="67"/>
      <c r="I2542" s="72"/>
    </row>
    <row r="2543" ht="21" spans="1:9">
      <c r="A2543" s="65">
        <v>310902001</v>
      </c>
      <c r="B2543" s="65" t="s">
        <v>4019</v>
      </c>
      <c r="C2543" s="66"/>
      <c r="D2543" s="67"/>
      <c r="E2543" s="67" t="s">
        <v>928</v>
      </c>
      <c r="F2543" s="67" t="s">
        <v>4020</v>
      </c>
      <c r="G2543" s="67">
        <v>140</v>
      </c>
      <c r="H2543" s="67">
        <v>140</v>
      </c>
      <c r="I2543" s="72">
        <v>140</v>
      </c>
    </row>
    <row r="2544" spans="1:9">
      <c r="A2544" s="65">
        <v>310902002</v>
      </c>
      <c r="B2544" s="65" t="s">
        <v>4021</v>
      </c>
      <c r="C2544" s="66" t="s">
        <v>4022</v>
      </c>
      <c r="D2544" s="67"/>
      <c r="E2544" s="67" t="s">
        <v>33</v>
      </c>
      <c r="F2544" s="67"/>
      <c r="G2544" s="72">
        <v>380</v>
      </c>
      <c r="H2544" s="72">
        <v>380</v>
      </c>
      <c r="I2544" s="72">
        <v>380</v>
      </c>
    </row>
    <row r="2545" ht="21" spans="1:9">
      <c r="A2545" s="65">
        <v>310902003</v>
      </c>
      <c r="B2545" s="65" t="s">
        <v>4023</v>
      </c>
      <c r="C2545" s="66"/>
      <c r="D2545" s="67"/>
      <c r="E2545" s="67" t="s">
        <v>33</v>
      </c>
      <c r="F2545" s="67"/>
      <c r="G2545" s="67">
        <v>140</v>
      </c>
      <c r="H2545" s="67">
        <v>140</v>
      </c>
      <c r="I2545" s="72">
        <v>140</v>
      </c>
    </row>
    <row r="2546" spans="1:9">
      <c r="A2546" s="65">
        <v>310902004</v>
      </c>
      <c r="B2546" s="65" t="s">
        <v>4024</v>
      </c>
      <c r="C2546" s="66"/>
      <c r="D2546" s="67"/>
      <c r="E2546" s="67" t="s">
        <v>33</v>
      </c>
      <c r="F2546" s="67"/>
      <c r="G2546" s="67">
        <v>200</v>
      </c>
      <c r="H2546" s="67">
        <v>200</v>
      </c>
      <c r="I2546" s="72">
        <v>200</v>
      </c>
    </row>
    <row r="2547" ht="42" spans="1:9">
      <c r="A2547" s="65">
        <v>310902005</v>
      </c>
      <c r="B2547" s="65" t="s">
        <v>4025</v>
      </c>
      <c r="C2547" s="66" t="s">
        <v>4026</v>
      </c>
      <c r="D2547" s="67"/>
      <c r="E2547" s="67" t="s">
        <v>33</v>
      </c>
      <c r="F2547" s="67" t="s">
        <v>4027</v>
      </c>
      <c r="G2547" s="101"/>
      <c r="H2547" s="101"/>
      <c r="I2547" s="101"/>
    </row>
    <row r="2548" ht="73.5" spans="1:9">
      <c r="A2548" s="65">
        <v>310902006</v>
      </c>
      <c r="B2548" s="65" t="s">
        <v>4028</v>
      </c>
      <c r="C2548" s="216" t="s">
        <v>4029</v>
      </c>
      <c r="D2548" s="217" t="s">
        <v>4030</v>
      </c>
      <c r="E2548" s="67" t="s">
        <v>4031</v>
      </c>
      <c r="F2548" s="218" t="s">
        <v>4032</v>
      </c>
      <c r="G2548" s="72">
        <v>500</v>
      </c>
      <c r="H2548" s="72">
        <v>500</v>
      </c>
      <c r="I2548" s="72">
        <v>500</v>
      </c>
    </row>
    <row r="2549" ht="21" spans="1:9">
      <c r="A2549" s="65">
        <v>310902007</v>
      </c>
      <c r="B2549" s="65" t="s">
        <v>4033</v>
      </c>
      <c r="C2549" s="66" t="s">
        <v>4034</v>
      </c>
      <c r="D2549" s="67" t="s">
        <v>4009</v>
      </c>
      <c r="E2549" s="67" t="s">
        <v>33</v>
      </c>
      <c r="F2549" s="67"/>
      <c r="G2549" s="72">
        <v>1800</v>
      </c>
      <c r="H2549" s="72">
        <v>1800</v>
      </c>
      <c r="I2549" s="72">
        <v>1800</v>
      </c>
    </row>
    <row r="2550" ht="21" spans="1:9">
      <c r="A2550" s="65">
        <v>310902008</v>
      </c>
      <c r="B2550" s="65" t="s">
        <v>4035</v>
      </c>
      <c r="C2550" s="66" t="s">
        <v>4036</v>
      </c>
      <c r="D2550" s="67"/>
      <c r="E2550" s="67" t="s">
        <v>33</v>
      </c>
      <c r="F2550" s="67"/>
      <c r="G2550" s="72">
        <v>600</v>
      </c>
      <c r="H2550" s="72">
        <v>600</v>
      </c>
      <c r="I2550" s="72">
        <v>600</v>
      </c>
    </row>
    <row r="2551" ht="42" spans="1:9">
      <c r="A2551" s="65">
        <v>310902009</v>
      </c>
      <c r="B2551" s="65" t="s">
        <v>4037</v>
      </c>
      <c r="C2551" s="66" t="s">
        <v>4038</v>
      </c>
      <c r="D2551" s="67"/>
      <c r="E2551" s="67" t="s">
        <v>33</v>
      </c>
      <c r="F2551" s="67" t="s">
        <v>4039</v>
      </c>
      <c r="G2551" s="67">
        <v>540</v>
      </c>
      <c r="H2551" s="67">
        <v>540</v>
      </c>
      <c r="I2551" s="72">
        <v>540</v>
      </c>
    </row>
    <row r="2552" ht="36" spans="1:9">
      <c r="A2552" s="103" t="s">
        <v>4040</v>
      </c>
      <c r="B2552" s="104" t="s">
        <v>4041</v>
      </c>
      <c r="C2552" s="104"/>
      <c r="D2552" s="104"/>
      <c r="E2552" s="104" t="s">
        <v>172</v>
      </c>
      <c r="F2552" s="105" t="s">
        <v>33</v>
      </c>
      <c r="G2552" s="67"/>
      <c r="H2552" s="67"/>
      <c r="I2552" s="72"/>
    </row>
    <row r="2553" ht="36" spans="1:9">
      <c r="A2553" s="103" t="s">
        <v>4042</v>
      </c>
      <c r="B2553" s="104" t="s">
        <v>4043</v>
      </c>
      <c r="C2553" s="104"/>
      <c r="D2553" s="104"/>
      <c r="E2553" s="104" t="s">
        <v>172</v>
      </c>
      <c r="F2553" s="105" t="s">
        <v>33</v>
      </c>
      <c r="G2553" s="67"/>
      <c r="H2553" s="67"/>
      <c r="I2553" s="72"/>
    </row>
    <row r="2554" ht="21" spans="1:9">
      <c r="A2554" s="62">
        <v>310903</v>
      </c>
      <c r="B2554" s="62" t="s">
        <v>4044</v>
      </c>
      <c r="C2554" s="66"/>
      <c r="D2554" s="67"/>
      <c r="E2554" s="67"/>
      <c r="F2554" s="67" t="s">
        <v>3997</v>
      </c>
      <c r="G2554" s="67"/>
      <c r="H2554" s="67"/>
      <c r="I2554" s="72"/>
    </row>
    <row r="2555" spans="1:9">
      <c r="A2555" s="65">
        <v>310903001</v>
      </c>
      <c r="B2555" s="65" t="s">
        <v>4045</v>
      </c>
      <c r="C2555" s="66"/>
      <c r="D2555" s="67"/>
      <c r="E2555" s="67" t="s">
        <v>33</v>
      </c>
      <c r="F2555" s="67"/>
      <c r="G2555" s="72">
        <v>480</v>
      </c>
      <c r="H2555" s="72">
        <v>480</v>
      </c>
      <c r="I2555" s="72">
        <v>480</v>
      </c>
    </row>
    <row r="2556" ht="21" spans="1:9">
      <c r="A2556" s="65">
        <v>310903002</v>
      </c>
      <c r="B2556" s="65" t="s">
        <v>4046</v>
      </c>
      <c r="C2556" s="66" t="s">
        <v>4047</v>
      </c>
      <c r="D2556" s="67"/>
      <c r="E2556" s="67" t="s">
        <v>33</v>
      </c>
      <c r="F2556" s="67"/>
      <c r="G2556" s="83" t="s">
        <v>123</v>
      </c>
      <c r="H2556" s="84"/>
      <c r="I2556" s="102"/>
    </row>
    <row r="2557" ht="21" spans="1:9">
      <c r="A2557" s="65">
        <v>310903003</v>
      </c>
      <c r="B2557" s="65" t="s">
        <v>4048</v>
      </c>
      <c r="C2557" s="66" t="s">
        <v>4049</v>
      </c>
      <c r="D2557" s="67"/>
      <c r="E2557" s="67" t="s">
        <v>33</v>
      </c>
      <c r="F2557" s="67"/>
      <c r="G2557" s="72">
        <v>1835.6</v>
      </c>
      <c r="H2557" s="72">
        <v>1835.6</v>
      </c>
      <c r="I2557" s="72">
        <v>1300</v>
      </c>
    </row>
    <row r="2558" ht="21" spans="1:9">
      <c r="A2558" s="133">
        <v>310903004</v>
      </c>
      <c r="B2558" s="134" t="s">
        <v>4050</v>
      </c>
      <c r="C2558" s="135" t="s">
        <v>4004</v>
      </c>
      <c r="D2558" s="136"/>
      <c r="E2558" s="136" t="s">
        <v>33</v>
      </c>
      <c r="F2558" s="136" t="s">
        <v>4051</v>
      </c>
      <c r="G2558" s="136">
        <v>300</v>
      </c>
      <c r="H2558" s="136">
        <v>300</v>
      </c>
      <c r="I2558" s="149">
        <v>300</v>
      </c>
    </row>
    <row r="2559" spans="1:9">
      <c r="A2559" s="65">
        <v>310903005</v>
      </c>
      <c r="B2559" s="65" t="s">
        <v>4052</v>
      </c>
      <c r="C2559" s="66" t="s">
        <v>4004</v>
      </c>
      <c r="D2559" s="67"/>
      <c r="E2559" s="67" t="s">
        <v>33</v>
      </c>
      <c r="F2559" s="81"/>
      <c r="G2559" s="101"/>
      <c r="H2559" s="101"/>
      <c r="I2559" s="101"/>
    </row>
    <row r="2560" spans="1:9">
      <c r="A2560" s="65">
        <v>310903006</v>
      </c>
      <c r="B2560" s="65" t="s">
        <v>4053</v>
      </c>
      <c r="C2560" s="66" t="s">
        <v>4004</v>
      </c>
      <c r="D2560" s="67"/>
      <c r="E2560" s="67" t="s">
        <v>33</v>
      </c>
      <c r="F2560" s="81"/>
      <c r="G2560" s="67">
        <v>150</v>
      </c>
      <c r="H2560" s="67">
        <v>150</v>
      </c>
      <c r="I2560" s="67">
        <v>150</v>
      </c>
    </row>
    <row r="2561" ht="21" spans="1:9">
      <c r="A2561" s="65">
        <v>310903007</v>
      </c>
      <c r="B2561" s="65" t="s">
        <v>4054</v>
      </c>
      <c r="C2561" s="66"/>
      <c r="D2561" s="67" t="s">
        <v>4055</v>
      </c>
      <c r="E2561" s="67" t="s">
        <v>33</v>
      </c>
      <c r="F2561" s="67"/>
      <c r="G2561" s="72">
        <v>720</v>
      </c>
      <c r="H2561" s="72">
        <v>720</v>
      </c>
      <c r="I2561" s="72">
        <v>720</v>
      </c>
    </row>
    <row r="2562" ht="21" spans="1:9">
      <c r="A2562" s="65">
        <v>310903008</v>
      </c>
      <c r="B2562" s="65" t="s">
        <v>4056</v>
      </c>
      <c r="C2562" s="66" t="s">
        <v>3917</v>
      </c>
      <c r="D2562" s="67" t="s">
        <v>4009</v>
      </c>
      <c r="E2562" s="67" t="s">
        <v>33</v>
      </c>
      <c r="F2562" s="67"/>
      <c r="G2562" s="72">
        <v>810</v>
      </c>
      <c r="H2562" s="72">
        <v>810</v>
      </c>
      <c r="I2562" s="72">
        <v>810</v>
      </c>
    </row>
    <row r="2563" spans="1:9">
      <c r="A2563" s="65">
        <v>310903009</v>
      </c>
      <c r="B2563" s="65" t="s">
        <v>4057</v>
      </c>
      <c r="C2563" s="66" t="s">
        <v>4058</v>
      </c>
      <c r="D2563" s="67"/>
      <c r="E2563" s="67" t="s">
        <v>33</v>
      </c>
      <c r="G2563" s="67">
        <v>610</v>
      </c>
      <c r="H2563" s="67">
        <v>610</v>
      </c>
      <c r="I2563" s="72">
        <v>610</v>
      </c>
    </row>
    <row r="2564" ht="67.5" spans="1:9">
      <c r="A2564" s="65">
        <v>310903010</v>
      </c>
      <c r="B2564" s="65" t="s">
        <v>4059</v>
      </c>
      <c r="C2564" s="66"/>
      <c r="D2564" s="67"/>
      <c r="E2564" s="67" t="s">
        <v>4031</v>
      </c>
      <c r="F2564" s="138" t="s">
        <v>4060</v>
      </c>
      <c r="G2564" s="67">
        <v>630</v>
      </c>
      <c r="H2564" s="67">
        <v>630</v>
      </c>
      <c r="I2564" s="72">
        <v>630</v>
      </c>
    </row>
    <row r="2565" ht="21" spans="1:9">
      <c r="A2565" s="65">
        <v>310903011</v>
      </c>
      <c r="B2565" s="65" t="s">
        <v>4061</v>
      </c>
      <c r="C2565" s="66" t="s">
        <v>4062</v>
      </c>
      <c r="D2565" s="67"/>
      <c r="E2565" s="67" t="s">
        <v>33</v>
      </c>
      <c r="F2565" s="67"/>
      <c r="G2565" s="83" t="s">
        <v>123</v>
      </c>
      <c r="H2565" s="84"/>
      <c r="I2565" s="102"/>
    </row>
    <row r="2566" spans="1:9">
      <c r="A2566" s="65">
        <v>310903012</v>
      </c>
      <c r="B2566" s="65" t="s">
        <v>4063</v>
      </c>
      <c r="C2566" s="66" t="s">
        <v>4064</v>
      </c>
      <c r="D2566" s="67"/>
      <c r="E2566" s="67" t="s">
        <v>33</v>
      </c>
      <c r="F2566" s="67"/>
      <c r="G2566" s="72">
        <v>240</v>
      </c>
      <c r="H2566" s="72">
        <v>240</v>
      </c>
      <c r="I2566" s="72">
        <v>240</v>
      </c>
    </row>
    <row r="2567" ht="21" spans="1:9">
      <c r="A2567" s="65">
        <v>310903013</v>
      </c>
      <c r="B2567" s="65" t="s">
        <v>4065</v>
      </c>
      <c r="C2567" s="66" t="s">
        <v>4066</v>
      </c>
      <c r="D2567" s="67"/>
      <c r="E2567" s="67" t="s">
        <v>33</v>
      </c>
      <c r="F2567" s="67"/>
      <c r="G2567" s="72">
        <v>240</v>
      </c>
      <c r="H2567" s="72">
        <v>240</v>
      </c>
      <c r="I2567" s="72">
        <v>240</v>
      </c>
    </row>
    <row r="2568" spans="1:9">
      <c r="A2568" s="65">
        <v>310903014</v>
      </c>
      <c r="B2568" s="65" t="s">
        <v>4067</v>
      </c>
      <c r="C2568" s="66" t="s">
        <v>4068</v>
      </c>
      <c r="D2568" s="67"/>
      <c r="E2568" s="67" t="s">
        <v>33</v>
      </c>
      <c r="F2568" s="67"/>
      <c r="G2568" s="72">
        <v>1720</v>
      </c>
      <c r="H2568" s="72">
        <v>1720</v>
      </c>
      <c r="I2568" s="72">
        <v>1720</v>
      </c>
    </row>
    <row r="2569" spans="1:9">
      <c r="A2569" s="62">
        <v>310904</v>
      </c>
      <c r="B2569" s="62" t="s">
        <v>4069</v>
      </c>
      <c r="C2569" s="66"/>
      <c r="D2569" s="67"/>
      <c r="E2569" s="67"/>
      <c r="F2569" s="67" t="s">
        <v>4070</v>
      </c>
      <c r="G2569" s="67"/>
      <c r="H2569" s="67"/>
      <c r="I2569" s="72"/>
    </row>
    <row r="2570" spans="1:9">
      <c r="A2570" s="65">
        <v>310904001</v>
      </c>
      <c r="B2570" s="65" t="s">
        <v>4071</v>
      </c>
      <c r="C2570" s="66" t="s">
        <v>4072</v>
      </c>
      <c r="D2570" s="67"/>
      <c r="E2570" s="67" t="s">
        <v>33</v>
      </c>
      <c r="F2570" s="81"/>
      <c r="G2570" s="72">
        <v>45</v>
      </c>
      <c r="H2570" s="72">
        <v>45</v>
      </c>
      <c r="I2570" s="72">
        <v>45</v>
      </c>
    </row>
    <row r="2571" ht="42" spans="1:9">
      <c r="A2571" s="65">
        <v>310904002</v>
      </c>
      <c r="B2571" s="65" t="s">
        <v>4073</v>
      </c>
      <c r="C2571" s="66" t="s">
        <v>4074</v>
      </c>
      <c r="D2571" s="67"/>
      <c r="E2571" s="67" t="s">
        <v>33</v>
      </c>
      <c r="F2571" s="67"/>
      <c r="G2571" s="67">
        <v>85</v>
      </c>
      <c r="H2571" s="67">
        <v>85</v>
      </c>
      <c r="I2571" s="72">
        <v>85</v>
      </c>
    </row>
    <row r="2572" spans="1:9">
      <c r="A2572" s="65">
        <v>310904003</v>
      </c>
      <c r="B2572" s="65" t="s">
        <v>4075</v>
      </c>
      <c r="C2572" s="66" t="s">
        <v>4076</v>
      </c>
      <c r="D2572" s="67"/>
      <c r="E2572" s="67" t="s">
        <v>33</v>
      </c>
      <c r="F2572" s="81"/>
      <c r="G2572" s="67">
        <v>30</v>
      </c>
      <c r="H2572" s="67">
        <v>30</v>
      </c>
      <c r="I2572" s="72">
        <v>30</v>
      </c>
    </row>
    <row r="2573" spans="1:9">
      <c r="A2573" s="65">
        <v>310904004</v>
      </c>
      <c r="B2573" s="65" t="s">
        <v>4077</v>
      </c>
      <c r="C2573" s="66"/>
      <c r="D2573" s="67"/>
      <c r="E2573" s="67" t="s">
        <v>33</v>
      </c>
      <c r="F2573" s="67"/>
      <c r="G2573" s="72">
        <v>6</v>
      </c>
      <c r="H2573" s="72">
        <v>6</v>
      </c>
      <c r="I2573" s="72">
        <v>6</v>
      </c>
    </row>
    <row r="2574" spans="1:9">
      <c r="A2574" s="65">
        <v>310904005</v>
      </c>
      <c r="B2574" s="65" t="s">
        <v>4078</v>
      </c>
      <c r="C2574" s="66"/>
      <c r="D2574" s="67"/>
      <c r="E2574" s="67" t="s">
        <v>33</v>
      </c>
      <c r="F2574" s="67"/>
      <c r="G2574" s="67">
        <v>45</v>
      </c>
      <c r="H2574" s="67">
        <v>45</v>
      </c>
      <c r="I2574" s="72">
        <v>45</v>
      </c>
    </row>
    <row r="2575" ht="22.5" spans="1:9">
      <c r="A2575" s="65">
        <v>310904006</v>
      </c>
      <c r="B2575" s="65" t="s">
        <v>4079</v>
      </c>
      <c r="C2575" s="66" t="s">
        <v>456</v>
      </c>
      <c r="D2575" s="67"/>
      <c r="E2575" s="67" t="s">
        <v>33</v>
      </c>
      <c r="F2575" s="119" t="s">
        <v>4080</v>
      </c>
      <c r="G2575" s="67">
        <v>60</v>
      </c>
      <c r="H2575" s="67">
        <v>60</v>
      </c>
      <c r="I2575" s="72">
        <v>60</v>
      </c>
    </row>
    <row r="2576" ht="21" spans="1:9">
      <c r="A2576" s="65">
        <v>310904007</v>
      </c>
      <c r="B2576" s="65" t="s">
        <v>4081</v>
      </c>
      <c r="C2576" s="66"/>
      <c r="D2576" s="67"/>
      <c r="E2576" s="67" t="s">
        <v>33</v>
      </c>
      <c r="F2576" s="67"/>
      <c r="G2576" s="67">
        <v>60</v>
      </c>
      <c r="H2576" s="67">
        <v>60</v>
      </c>
      <c r="I2576" s="72">
        <v>60</v>
      </c>
    </row>
    <row r="2577" ht="21" spans="1:9">
      <c r="A2577" s="65">
        <v>310904008</v>
      </c>
      <c r="B2577" s="65" t="s">
        <v>4082</v>
      </c>
      <c r="C2577" s="66"/>
      <c r="D2577" s="67"/>
      <c r="E2577" s="67" t="s">
        <v>33</v>
      </c>
      <c r="F2577" s="67"/>
      <c r="G2577" s="67">
        <v>43</v>
      </c>
      <c r="H2577" s="67">
        <v>43</v>
      </c>
      <c r="I2577" s="72">
        <v>43</v>
      </c>
    </row>
    <row r="2578" spans="1:9">
      <c r="A2578" s="62">
        <v>310905</v>
      </c>
      <c r="B2578" s="62" t="s">
        <v>4083</v>
      </c>
      <c r="C2578" s="66"/>
      <c r="D2578" s="67"/>
      <c r="E2578" s="67"/>
      <c r="F2578" s="67"/>
      <c r="G2578" s="67"/>
      <c r="H2578" s="67"/>
      <c r="I2578" s="72"/>
    </row>
    <row r="2579" spans="1:9">
      <c r="A2579" s="65">
        <v>310905001</v>
      </c>
      <c r="B2579" s="65" t="s">
        <v>4084</v>
      </c>
      <c r="C2579" s="66" t="s">
        <v>4085</v>
      </c>
      <c r="D2579" s="67"/>
      <c r="E2579" s="67" t="s">
        <v>33</v>
      </c>
      <c r="F2579" s="67" t="s">
        <v>4086</v>
      </c>
      <c r="G2579" s="72">
        <v>36</v>
      </c>
      <c r="H2579" s="72">
        <v>36</v>
      </c>
      <c r="I2579" s="72">
        <v>36</v>
      </c>
    </row>
    <row r="2580" spans="1:9">
      <c r="A2580" s="65">
        <v>310905002</v>
      </c>
      <c r="B2580" s="65" t="s">
        <v>4087</v>
      </c>
      <c r="C2580" s="66"/>
      <c r="D2580" s="67"/>
      <c r="E2580" s="67" t="s">
        <v>33</v>
      </c>
      <c r="F2580" s="67" t="s">
        <v>4088</v>
      </c>
      <c r="G2580" s="67">
        <v>100</v>
      </c>
      <c r="H2580" s="67">
        <v>100</v>
      </c>
      <c r="I2580" s="72">
        <v>100</v>
      </c>
    </row>
    <row r="2581" spans="1:9">
      <c r="A2581" s="65">
        <v>310905003</v>
      </c>
      <c r="B2581" s="65" t="s">
        <v>4089</v>
      </c>
      <c r="C2581" s="66" t="s">
        <v>4004</v>
      </c>
      <c r="D2581" s="67"/>
      <c r="E2581" s="67" t="s">
        <v>33</v>
      </c>
      <c r="F2581" s="67"/>
      <c r="G2581" s="72">
        <v>95</v>
      </c>
      <c r="H2581" s="72">
        <v>95</v>
      </c>
      <c r="I2581" s="72">
        <v>95</v>
      </c>
    </row>
    <row r="2582" ht="21" spans="1:9">
      <c r="A2582" s="65">
        <v>310905004</v>
      </c>
      <c r="B2582" s="65" t="s">
        <v>4090</v>
      </c>
      <c r="C2582" s="66" t="s">
        <v>4091</v>
      </c>
      <c r="D2582" s="67"/>
      <c r="E2582" s="67" t="s">
        <v>33</v>
      </c>
      <c r="F2582" s="67"/>
      <c r="G2582" s="72">
        <v>1800</v>
      </c>
      <c r="H2582" s="72">
        <v>1800</v>
      </c>
      <c r="I2582" s="72">
        <v>1800</v>
      </c>
    </row>
    <row r="2583" ht="21" spans="1:9">
      <c r="A2583" s="65">
        <v>310905005</v>
      </c>
      <c r="B2583" s="65" t="s">
        <v>4092</v>
      </c>
      <c r="C2583" s="66"/>
      <c r="D2583" s="67"/>
      <c r="E2583" s="67" t="s">
        <v>33</v>
      </c>
      <c r="F2583" s="67" t="s">
        <v>4093</v>
      </c>
      <c r="G2583" s="87">
        <v>400</v>
      </c>
      <c r="H2583" s="87">
        <v>400</v>
      </c>
      <c r="I2583" s="67">
        <v>280</v>
      </c>
    </row>
    <row r="2584" spans="1:9">
      <c r="A2584" s="65">
        <v>310905006</v>
      </c>
      <c r="B2584" s="65" t="s">
        <v>4094</v>
      </c>
      <c r="C2584" s="66"/>
      <c r="D2584" s="67"/>
      <c r="E2584" s="67" t="s">
        <v>33</v>
      </c>
      <c r="F2584" s="67" t="s">
        <v>4095</v>
      </c>
      <c r="G2584" s="72">
        <v>258</v>
      </c>
      <c r="H2584" s="72">
        <v>258</v>
      </c>
      <c r="I2584" s="72">
        <v>258</v>
      </c>
    </row>
    <row r="2585" spans="1:9">
      <c r="A2585" s="65">
        <v>310905007</v>
      </c>
      <c r="B2585" s="65" t="s">
        <v>4096</v>
      </c>
      <c r="C2585" s="66" t="s">
        <v>4004</v>
      </c>
      <c r="D2585" s="67"/>
      <c r="E2585" s="67" t="s">
        <v>33</v>
      </c>
      <c r="F2585" s="67"/>
      <c r="G2585" s="67">
        <v>400</v>
      </c>
      <c r="H2585" s="67">
        <v>400</v>
      </c>
      <c r="I2585" s="72">
        <v>400</v>
      </c>
    </row>
    <row r="2586" ht="21" spans="1:9">
      <c r="A2586" s="65">
        <v>310905008</v>
      </c>
      <c r="B2586" s="65" t="s">
        <v>4097</v>
      </c>
      <c r="C2586" s="66" t="s">
        <v>4098</v>
      </c>
      <c r="D2586" s="67"/>
      <c r="E2586" s="67" t="s">
        <v>33</v>
      </c>
      <c r="F2586" s="67"/>
      <c r="G2586" s="72">
        <v>600</v>
      </c>
      <c r="H2586" s="72">
        <v>600</v>
      </c>
      <c r="I2586" s="72">
        <v>600</v>
      </c>
    </row>
    <row r="2587" ht="21" spans="1:9">
      <c r="A2587" s="65">
        <v>310905009</v>
      </c>
      <c r="B2587" s="65" t="s">
        <v>4099</v>
      </c>
      <c r="C2587" s="66" t="s">
        <v>4100</v>
      </c>
      <c r="D2587" s="67"/>
      <c r="E2587" s="67" t="s">
        <v>33</v>
      </c>
      <c r="F2587" s="67"/>
      <c r="G2587" s="72">
        <v>360</v>
      </c>
      <c r="H2587" s="72">
        <v>360</v>
      </c>
      <c r="I2587" s="72">
        <v>360</v>
      </c>
    </row>
    <row r="2588" ht="21" spans="1:9">
      <c r="A2588" s="65">
        <v>310905010</v>
      </c>
      <c r="B2588" s="65" t="s">
        <v>4101</v>
      </c>
      <c r="C2588" s="66" t="s">
        <v>4102</v>
      </c>
      <c r="D2588" s="67"/>
      <c r="E2588" s="67" t="s">
        <v>33</v>
      </c>
      <c r="F2588" s="67"/>
      <c r="G2588" s="72">
        <v>600</v>
      </c>
      <c r="H2588" s="72">
        <v>600</v>
      </c>
      <c r="I2588" s="72">
        <v>600</v>
      </c>
    </row>
    <row r="2589" ht="21" spans="1:9">
      <c r="A2589" s="65">
        <v>310905011</v>
      </c>
      <c r="B2589" s="65" t="s">
        <v>4103</v>
      </c>
      <c r="C2589" s="66" t="s">
        <v>4104</v>
      </c>
      <c r="D2589" s="67" t="s">
        <v>4009</v>
      </c>
      <c r="E2589" s="67" t="s">
        <v>33</v>
      </c>
      <c r="F2589" s="67"/>
      <c r="G2589" s="72">
        <v>1524.96</v>
      </c>
      <c r="H2589" s="72">
        <v>1524.96</v>
      </c>
      <c r="I2589" s="72">
        <v>1080</v>
      </c>
    </row>
    <row r="2590" ht="21" spans="1:9">
      <c r="A2590" s="65">
        <v>310905012</v>
      </c>
      <c r="B2590" s="65" t="s">
        <v>4105</v>
      </c>
      <c r="C2590" s="66"/>
      <c r="D2590" s="67"/>
      <c r="E2590" s="67" t="s">
        <v>33</v>
      </c>
      <c r="F2590" s="67"/>
      <c r="G2590" s="139">
        <v>963</v>
      </c>
      <c r="H2590" s="139">
        <v>963</v>
      </c>
      <c r="I2590" s="139">
        <v>828</v>
      </c>
    </row>
    <row r="2591" ht="11.25" spans="1:9">
      <c r="A2591" s="65">
        <v>310905013</v>
      </c>
      <c r="B2591" s="65" t="s">
        <v>4106</v>
      </c>
      <c r="C2591" s="66" t="s">
        <v>4107</v>
      </c>
      <c r="D2591" s="67"/>
      <c r="E2591" s="67" t="s">
        <v>33</v>
      </c>
      <c r="F2591" s="67"/>
      <c r="G2591" s="139">
        <v>963</v>
      </c>
      <c r="H2591" s="139">
        <v>963</v>
      </c>
      <c r="I2591" s="139">
        <v>963</v>
      </c>
    </row>
    <row r="2592" ht="21" spans="1:9">
      <c r="A2592" s="65">
        <v>310905014</v>
      </c>
      <c r="B2592" s="65" t="s">
        <v>4108</v>
      </c>
      <c r="C2592" s="66" t="s">
        <v>4109</v>
      </c>
      <c r="D2592" s="67"/>
      <c r="E2592" s="67" t="s">
        <v>33</v>
      </c>
      <c r="F2592" s="67"/>
      <c r="G2592" s="72">
        <v>840</v>
      </c>
      <c r="H2592" s="72">
        <v>840</v>
      </c>
      <c r="I2592" s="72">
        <v>840</v>
      </c>
    </row>
    <row r="2593" ht="21" spans="1:9">
      <c r="A2593" s="65">
        <v>310905015</v>
      </c>
      <c r="B2593" s="65" t="s">
        <v>4110</v>
      </c>
      <c r="C2593" s="66" t="s">
        <v>4111</v>
      </c>
      <c r="D2593" s="67"/>
      <c r="E2593" s="67" t="s">
        <v>33</v>
      </c>
      <c r="F2593" s="67"/>
      <c r="G2593" s="67">
        <v>680</v>
      </c>
      <c r="H2593" s="67">
        <v>680</v>
      </c>
      <c r="I2593" s="72">
        <v>680</v>
      </c>
    </row>
    <row r="2594" ht="21" spans="1:9">
      <c r="A2594" s="65">
        <v>310905016</v>
      </c>
      <c r="B2594" s="65" t="s">
        <v>4112</v>
      </c>
      <c r="C2594" s="66"/>
      <c r="D2594" s="67"/>
      <c r="E2594" s="67" t="s">
        <v>33</v>
      </c>
      <c r="F2594" s="67"/>
      <c r="G2594" s="72">
        <v>1030</v>
      </c>
      <c r="H2594" s="72">
        <v>1030</v>
      </c>
      <c r="I2594" s="72">
        <v>1030</v>
      </c>
    </row>
    <row r="2595" ht="21" spans="1:9">
      <c r="A2595" s="65">
        <v>310905017</v>
      </c>
      <c r="B2595" s="65" t="s">
        <v>4113</v>
      </c>
      <c r="C2595" s="66"/>
      <c r="D2595" s="67"/>
      <c r="E2595" s="67" t="s">
        <v>33</v>
      </c>
      <c r="F2595" s="67"/>
      <c r="G2595" s="72">
        <v>1440</v>
      </c>
      <c r="H2595" s="72">
        <v>1440</v>
      </c>
      <c r="I2595" s="72">
        <v>1440</v>
      </c>
    </row>
    <row r="2596" ht="21" spans="1:9">
      <c r="A2596" s="65">
        <v>310905018</v>
      </c>
      <c r="B2596" s="65" t="s">
        <v>4114</v>
      </c>
      <c r="C2596" s="66"/>
      <c r="D2596" s="67" t="s">
        <v>4009</v>
      </c>
      <c r="E2596" s="67" t="s">
        <v>33</v>
      </c>
      <c r="F2596" s="67"/>
      <c r="G2596" s="87">
        <v>700</v>
      </c>
      <c r="H2596" s="87">
        <v>700</v>
      </c>
      <c r="I2596" s="72">
        <v>700</v>
      </c>
    </row>
    <row r="2597" spans="1:9">
      <c r="A2597" s="65">
        <v>310905019</v>
      </c>
      <c r="B2597" s="65" t="s">
        <v>4115</v>
      </c>
      <c r="C2597" s="66" t="s">
        <v>4116</v>
      </c>
      <c r="D2597" s="67"/>
      <c r="E2597" s="67" t="s">
        <v>33</v>
      </c>
      <c r="F2597" s="67"/>
      <c r="G2597" s="72">
        <v>1200</v>
      </c>
      <c r="H2597" s="72">
        <v>1200</v>
      </c>
      <c r="I2597" s="72">
        <v>1200</v>
      </c>
    </row>
    <row r="2598" s="26" customFormat="1" ht="21" spans="1:50">
      <c r="A2598" s="65">
        <v>310905020</v>
      </c>
      <c r="B2598" s="65" t="s">
        <v>4117</v>
      </c>
      <c r="C2598" s="65"/>
      <c r="D2598" s="67" t="s">
        <v>4009</v>
      </c>
      <c r="E2598" s="67" t="s">
        <v>33</v>
      </c>
      <c r="F2598" s="67" t="s">
        <v>4118</v>
      </c>
      <c r="G2598" s="72">
        <v>1440</v>
      </c>
      <c r="H2598" s="72">
        <v>1440</v>
      </c>
      <c r="I2598" s="72">
        <v>1440</v>
      </c>
      <c r="S2598" s="28"/>
      <c r="T2598" s="28"/>
      <c r="U2598" s="28"/>
      <c r="V2598" s="28"/>
      <c r="W2598" s="28"/>
      <c r="X2598" s="28"/>
      <c r="Y2598" s="28"/>
      <c r="Z2598" s="28"/>
      <c r="AA2598" s="28"/>
      <c r="AB2598" s="28"/>
      <c r="AC2598" s="28"/>
      <c r="AD2598" s="28"/>
      <c r="AE2598" s="28"/>
      <c r="AF2598" s="28"/>
      <c r="AG2598" s="28"/>
      <c r="AH2598" s="28"/>
      <c r="AI2598" s="28"/>
      <c r="AJ2598" s="28"/>
      <c r="AK2598" s="28"/>
      <c r="AL2598" s="28"/>
      <c r="AM2598" s="28"/>
      <c r="AN2598" s="28"/>
      <c r="AO2598" s="28"/>
      <c r="AP2598" s="28"/>
      <c r="AQ2598" s="28"/>
      <c r="AR2598" s="28"/>
      <c r="AS2598" s="28"/>
      <c r="AT2598" s="28"/>
      <c r="AU2598" s="28"/>
      <c r="AV2598" s="28"/>
      <c r="AW2598" s="28"/>
      <c r="AX2598" s="28"/>
    </row>
    <row r="2599" spans="1:9">
      <c r="A2599" s="65">
        <v>310905021</v>
      </c>
      <c r="B2599" s="65" t="s">
        <v>4119</v>
      </c>
      <c r="C2599" s="220"/>
      <c r="D2599" s="67" t="s">
        <v>4055</v>
      </c>
      <c r="E2599" s="67" t="s">
        <v>33</v>
      </c>
      <c r="F2599" s="67"/>
      <c r="G2599" s="72">
        <v>840</v>
      </c>
      <c r="H2599" s="72">
        <v>840</v>
      </c>
      <c r="I2599" s="72">
        <v>840</v>
      </c>
    </row>
    <row r="2600" spans="1:9">
      <c r="A2600" s="65">
        <v>310905022</v>
      </c>
      <c r="B2600" s="65" t="s">
        <v>4120</v>
      </c>
      <c r="C2600" s="220"/>
      <c r="D2600" s="67" t="s">
        <v>4009</v>
      </c>
      <c r="E2600" s="67" t="s">
        <v>33</v>
      </c>
      <c r="F2600" s="67"/>
      <c r="G2600" s="72">
        <v>1440</v>
      </c>
      <c r="H2600" s="72">
        <v>1440</v>
      </c>
      <c r="I2600" s="72">
        <v>1440</v>
      </c>
    </row>
    <row r="2601" spans="1:9">
      <c r="A2601" s="65">
        <v>310905023</v>
      </c>
      <c r="B2601" s="65" t="s">
        <v>4121</v>
      </c>
      <c r="C2601" s="66"/>
      <c r="D2601" s="67"/>
      <c r="E2601" s="67" t="s">
        <v>33</v>
      </c>
      <c r="F2601" s="67"/>
      <c r="G2601" s="67">
        <v>595</v>
      </c>
      <c r="H2601" s="67">
        <v>595</v>
      </c>
      <c r="I2601" s="72">
        <v>595</v>
      </c>
    </row>
    <row r="2602" ht="21" spans="1:9">
      <c r="A2602" s="65">
        <v>310905024</v>
      </c>
      <c r="B2602" s="65" t="s">
        <v>4122</v>
      </c>
      <c r="C2602" s="66"/>
      <c r="D2602" s="67"/>
      <c r="E2602" s="67" t="s">
        <v>33</v>
      </c>
      <c r="F2602" s="67"/>
      <c r="G2602" s="67">
        <v>650</v>
      </c>
      <c r="H2602" s="67">
        <v>650</v>
      </c>
      <c r="I2602" s="72">
        <v>650</v>
      </c>
    </row>
    <row r="2603" spans="1:9">
      <c r="A2603" s="65">
        <v>310905025</v>
      </c>
      <c r="B2603" s="65" t="s">
        <v>4123</v>
      </c>
      <c r="C2603" s="66" t="s">
        <v>4124</v>
      </c>
      <c r="D2603" s="67"/>
      <c r="E2603" s="67" t="s">
        <v>33</v>
      </c>
      <c r="F2603" s="67" t="s">
        <v>4125</v>
      </c>
      <c r="G2603" s="72">
        <v>860</v>
      </c>
      <c r="H2603" s="72">
        <v>860</v>
      </c>
      <c r="I2603" s="72">
        <v>860</v>
      </c>
    </row>
    <row r="2604" spans="1:9">
      <c r="A2604" s="65">
        <v>310905026</v>
      </c>
      <c r="B2604" s="65" t="s">
        <v>4126</v>
      </c>
      <c r="C2604" s="66"/>
      <c r="D2604" s="67"/>
      <c r="E2604" s="67" t="s">
        <v>33</v>
      </c>
      <c r="F2604" s="67"/>
      <c r="G2604" s="67">
        <v>180</v>
      </c>
      <c r="H2604" s="67">
        <v>180</v>
      </c>
      <c r="I2604" s="72">
        <v>180</v>
      </c>
    </row>
    <row r="2605" spans="1:9">
      <c r="A2605" s="65">
        <v>310905027</v>
      </c>
      <c r="B2605" s="65" t="s">
        <v>4127</v>
      </c>
      <c r="C2605" s="66"/>
      <c r="D2605" s="67"/>
      <c r="E2605" s="67" t="s">
        <v>33</v>
      </c>
      <c r="F2605" s="67"/>
      <c r="G2605" s="83" t="s">
        <v>123</v>
      </c>
      <c r="H2605" s="84"/>
      <c r="I2605" s="102"/>
    </row>
    <row r="2606" ht="63" spans="1:9">
      <c r="A2606" s="65">
        <v>310905028</v>
      </c>
      <c r="B2606" s="65" t="s">
        <v>4128</v>
      </c>
      <c r="C2606" s="66" t="s">
        <v>4129</v>
      </c>
      <c r="D2606" s="67" t="s">
        <v>630</v>
      </c>
      <c r="E2606" s="67" t="s">
        <v>33</v>
      </c>
      <c r="F2606" s="67"/>
      <c r="G2606" s="67" t="s">
        <v>123</v>
      </c>
      <c r="H2606" s="79"/>
      <c r="I2606" s="79"/>
    </row>
    <row r="2607" ht="31.5" spans="1:9">
      <c r="A2607" s="65">
        <v>310905029</v>
      </c>
      <c r="B2607" s="65" t="s">
        <v>4130</v>
      </c>
      <c r="C2607" s="66" t="s">
        <v>4131</v>
      </c>
      <c r="D2607" s="67" t="s">
        <v>4132</v>
      </c>
      <c r="E2607" s="67" t="s">
        <v>33</v>
      </c>
      <c r="F2607" s="67"/>
      <c r="G2607" s="67" t="s">
        <v>123</v>
      </c>
      <c r="H2607" s="79"/>
      <c r="I2607" s="79"/>
    </row>
    <row r="2608" ht="24" spans="1:9">
      <c r="A2608" s="103">
        <v>310905036</v>
      </c>
      <c r="B2608" s="104" t="s">
        <v>4133</v>
      </c>
      <c r="C2608" s="104"/>
      <c r="D2608" s="104">
        <v>100</v>
      </c>
      <c r="E2608" s="104" t="s">
        <v>172</v>
      </c>
      <c r="F2608" s="105" t="s">
        <v>33</v>
      </c>
      <c r="G2608" s="178"/>
      <c r="H2608" s="79"/>
      <c r="I2608" s="79"/>
    </row>
    <row r="2609" spans="1:9">
      <c r="A2609" s="62">
        <v>3110</v>
      </c>
      <c r="B2609" s="62" t="s">
        <v>4134</v>
      </c>
      <c r="C2609" s="66"/>
      <c r="D2609" s="81"/>
      <c r="E2609" s="81"/>
      <c r="F2609" s="81"/>
      <c r="G2609" s="136"/>
      <c r="H2609" s="136"/>
      <c r="I2609" s="149"/>
    </row>
    <row r="2610" spans="1:9">
      <c r="A2610" s="65">
        <v>311000001</v>
      </c>
      <c r="B2610" s="65" t="s">
        <v>4135</v>
      </c>
      <c r="C2610" s="66" t="s">
        <v>4136</v>
      </c>
      <c r="D2610" s="67"/>
      <c r="E2610" s="67" t="s">
        <v>33</v>
      </c>
      <c r="F2610" s="67"/>
      <c r="G2610" s="72">
        <v>430</v>
      </c>
      <c r="H2610" s="72">
        <v>430</v>
      </c>
      <c r="I2610" s="72">
        <v>430</v>
      </c>
    </row>
    <row r="2611" spans="1:9">
      <c r="A2611" s="65">
        <v>311000002</v>
      </c>
      <c r="B2611" s="65" t="s">
        <v>4137</v>
      </c>
      <c r="C2611" s="66"/>
      <c r="D2611" s="67"/>
      <c r="E2611" s="67" t="s">
        <v>151</v>
      </c>
      <c r="F2611" s="67"/>
      <c r="G2611" s="67">
        <v>12</v>
      </c>
      <c r="H2611" s="67">
        <v>12</v>
      </c>
      <c r="I2611" s="72">
        <v>12</v>
      </c>
    </row>
    <row r="2612" spans="1:9">
      <c r="A2612" s="65">
        <v>311000003</v>
      </c>
      <c r="B2612" s="65" t="s">
        <v>4138</v>
      </c>
      <c r="C2612" s="66" t="s">
        <v>4139</v>
      </c>
      <c r="D2612" s="67"/>
      <c r="E2612" s="67" t="s">
        <v>33</v>
      </c>
      <c r="F2612" s="67"/>
      <c r="G2612" s="72">
        <v>17</v>
      </c>
      <c r="H2612" s="72">
        <v>17</v>
      </c>
      <c r="I2612" s="72">
        <v>17</v>
      </c>
    </row>
    <row r="2613" spans="1:9">
      <c r="A2613" s="65">
        <v>311000004</v>
      </c>
      <c r="B2613" s="65" t="s">
        <v>4140</v>
      </c>
      <c r="C2613" s="66"/>
      <c r="D2613" s="67"/>
      <c r="E2613" s="67" t="s">
        <v>33</v>
      </c>
      <c r="F2613" s="67"/>
      <c r="G2613" s="72">
        <v>27</v>
      </c>
      <c r="H2613" s="72">
        <v>27</v>
      </c>
      <c r="I2613" s="72">
        <v>27</v>
      </c>
    </row>
    <row r="2614" spans="1:9">
      <c r="A2614" s="65">
        <v>311000005</v>
      </c>
      <c r="B2614" s="65" t="s">
        <v>4141</v>
      </c>
      <c r="C2614" s="66" t="s">
        <v>4142</v>
      </c>
      <c r="D2614" s="67"/>
      <c r="E2614" s="67" t="s">
        <v>33</v>
      </c>
      <c r="F2614" s="67"/>
      <c r="G2614" s="67">
        <v>100</v>
      </c>
      <c r="H2614" s="67">
        <v>100</v>
      </c>
      <c r="I2614" s="72">
        <v>100</v>
      </c>
    </row>
    <row r="2615" spans="1:9">
      <c r="A2615" s="65">
        <v>311000006</v>
      </c>
      <c r="B2615" s="65" t="s">
        <v>4143</v>
      </c>
      <c r="C2615" s="66" t="s">
        <v>4144</v>
      </c>
      <c r="D2615" s="67" t="s">
        <v>4145</v>
      </c>
      <c r="E2615" s="67" t="s">
        <v>33</v>
      </c>
      <c r="F2615" s="81"/>
      <c r="G2615" s="67">
        <v>360</v>
      </c>
      <c r="H2615" s="67">
        <v>360</v>
      </c>
      <c r="I2615" s="72">
        <v>360</v>
      </c>
    </row>
    <row r="2616" spans="1:9">
      <c r="A2616" s="65">
        <v>311000007</v>
      </c>
      <c r="B2616" s="65" t="s">
        <v>4146</v>
      </c>
      <c r="C2616" s="66" t="s">
        <v>4147</v>
      </c>
      <c r="D2616" s="67" t="s">
        <v>4145</v>
      </c>
      <c r="E2616" s="67" t="s">
        <v>33</v>
      </c>
      <c r="F2616" s="67"/>
      <c r="G2616" s="67">
        <v>450</v>
      </c>
      <c r="H2616" s="67">
        <v>450</v>
      </c>
      <c r="I2616" s="72">
        <v>450</v>
      </c>
    </row>
    <row r="2617" spans="1:9">
      <c r="A2617" s="65">
        <v>311000008</v>
      </c>
      <c r="B2617" s="65" t="s">
        <v>4148</v>
      </c>
      <c r="C2617" s="66" t="s">
        <v>4147</v>
      </c>
      <c r="D2617" s="67" t="s">
        <v>4145</v>
      </c>
      <c r="E2617" s="67" t="s">
        <v>33</v>
      </c>
      <c r="F2617" s="67"/>
      <c r="G2617" s="67">
        <v>720</v>
      </c>
      <c r="H2617" s="67">
        <v>720</v>
      </c>
      <c r="I2617" s="72">
        <v>720</v>
      </c>
    </row>
    <row r="2618" spans="1:9">
      <c r="A2618" s="65">
        <v>311000009</v>
      </c>
      <c r="B2618" s="85" t="s">
        <v>4149</v>
      </c>
      <c r="C2618" s="66"/>
      <c r="D2618" s="67" t="s">
        <v>4150</v>
      </c>
      <c r="E2618" s="67" t="s">
        <v>33</v>
      </c>
      <c r="F2618" s="67"/>
      <c r="G2618" s="67">
        <v>2000</v>
      </c>
      <c r="H2618" s="67">
        <v>2000</v>
      </c>
      <c r="I2618" s="67">
        <v>2000</v>
      </c>
    </row>
    <row r="2619" spans="1:9">
      <c r="A2619" s="65">
        <v>311000010</v>
      </c>
      <c r="B2619" s="65" t="s">
        <v>4151</v>
      </c>
      <c r="C2619" s="66" t="s">
        <v>4152</v>
      </c>
      <c r="D2619" s="67" t="s">
        <v>4153</v>
      </c>
      <c r="E2619" s="67" t="s">
        <v>33</v>
      </c>
      <c r="F2619" s="67"/>
      <c r="G2619" s="67">
        <v>800</v>
      </c>
      <c r="H2619" s="67">
        <v>800</v>
      </c>
      <c r="I2619" s="72">
        <v>800</v>
      </c>
    </row>
    <row r="2620" ht="21" spans="1:9">
      <c r="A2620" s="65">
        <v>311000011</v>
      </c>
      <c r="B2620" s="65" t="s">
        <v>4154</v>
      </c>
      <c r="C2620" s="66" t="s">
        <v>4155</v>
      </c>
      <c r="D2620" s="67" t="s">
        <v>4145</v>
      </c>
      <c r="E2620" s="67" t="s">
        <v>151</v>
      </c>
      <c r="F2620" s="67" t="s">
        <v>4156</v>
      </c>
      <c r="G2620" s="67">
        <v>72</v>
      </c>
      <c r="H2620" s="67">
        <v>72</v>
      </c>
      <c r="I2620" s="72">
        <v>72</v>
      </c>
    </row>
    <row r="2621" spans="1:9">
      <c r="A2621" s="65">
        <v>311000012</v>
      </c>
      <c r="B2621" s="65" t="s">
        <v>4157</v>
      </c>
      <c r="C2621" s="66" t="s">
        <v>4158</v>
      </c>
      <c r="D2621" s="67"/>
      <c r="E2621" s="67" t="s">
        <v>33</v>
      </c>
      <c r="F2621" s="67"/>
      <c r="G2621" s="72">
        <v>43</v>
      </c>
      <c r="H2621" s="72">
        <v>43</v>
      </c>
      <c r="I2621" s="72">
        <v>43</v>
      </c>
    </row>
    <row r="2622" spans="1:9">
      <c r="A2622" s="65">
        <v>311000013</v>
      </c>
      <c r="B2622" s="65" t="s">
        <v>4159</v>
      </c>
      <c r="C2622" s="66" t="s">
        <v>4160</v>
      </c>
      <c r="D2622" s="67"/>
      <c r="E2622" s="67" t="s">
        <v>33</v>
      </c>
      <c r="F2622" s="67"/>
      <c r="G2622" s="67">
        <v>40</v>
      </c>
      <c r="H2622" s="67">
        <v>40</v>
      </c>
      <c r="I2622" s="72">
        <v>40</v>
      </c>
    </row>
    <row r="2623" spans="1:9">
      <c r="A2623" s="65">
        <v>311000014</v>
      </c>
      <c r="B2623" s="65" t="s">
        <v>4161</v>
      </c>
      <c r="C2623" s="66"/>
      <c r="D2623" s="67"/>
      <c r="E2623" s="67" t="s">
        <v>442</v>
      </c>
      <c r="F2623" s="67"/>
      <c r="G2623" s="67">
        <v>180</v>
      </c>
      <c r="H2623" s="67">
        <v>180</v>
      </c>
      <c r="I2623" s="72">
        <v>180</v>
      </c>
    </row>
    <row r="2624" ht="21" spans="1:9">
      <c r="A2624" s="65">
        <v>311000015</v>
      </c>
      <c r="B2624" s="65" t="s">
        <v>4162</v>
      </c>
      <c r="C2624" s="66" t="s">
        <v>4163</v>
      </c>
      <c r="D2624" s="67"/>
      <c r="E2624" s="67" t="s">
        <v>442</v>
      </c>
      <c r="F2624" s="67"/>
      <c r="G2624" s="72">
        <v>360</v>
      </c>
      <c r="H2624" s="72">
        <v>360</v>
      </c>
      <c r="I2624" s="72">
        <v>360</v>
      </c>
    </row>
    <row r="2625" spans="1:9">
      <c r="A2625" s="65">
        <v>311000016</v>
      </c>
      <c r="B2625" s="65" t="s">
        <v>4164</v>
      </c>
      <c r="C2625" s="66"/>
      <c r="D2625" s="67"/>
      <c r="E2625" s="67" t="s">
        <v>33</v>
      </c>
      <c r="F2625" s="67"/>
      <c r="G2625" s="67">
        <v>80</v>
      </c>
      <c r="H2625" s="67">
        <v>80</v>
      </c>
      <c r="I2625" s="72">
        <v>80</v>
      </c>
    </row>
    <row r="2626" spans="1:9">
      <c r="A2626" s="65">
        <v>311000017</v>
      </c>
      <c r="B2626" s="65" t="s">
        <v>4165</v>
      </c>
      <c r="C2626" s="66" t="s">
        <v>4166</v>
      </c>
      <c r="D2626" s="67"/>
      <c r="E2626" s="67" t="s">
        <v>33</v>
      </c>
      <c r="F2626" s="67"/>
      <c r="G2626" s="72">
        <v>1200</v>
      </c>
      <c r="H2626" s="72">
        <v>1200</v>
      </c>
      <c r="I2626" s="72">
        <v>1200</v>
      </c>
    </row>
    <row r="2627" spans="1:9">
      <c r="A2627" s="65">
        <v>311000018</v>
      </c>
      <c r="B2627" s="65" t="s">
        <v>4167</v>
      </c>
      <c r="C2627" s="66" t="s">
        <v>4004</v>
      </c>
      <c r="D2627" s="67"/>
      <c r="E2627" s="67" t="s">
        <v>442</v>
      </c>
      <c r="F2627" s="67"/>
      <c r="G2627" s="67">
        <v>510</v>
      </c>
      <c r="H2627" s="67">
        <v>510</v>
      </c>
      <c r="I2627" s="72">
        <v>510</v>
      </c>
    </row>
    <row r="2628" spans="1:9">
      <c r="A2628" s="65">
        <v>311000019</v>
      </c>
      <c r="B2628" s="65" t="s">
        <v>4168</v>
      </c>
      <c r="C2628" s="66" t="s">
        <v>4169</v>
      </c>
      <c r="D2628" s="67"/>
      <c r="E2628" s="67" t="s">
        <v>33</v>
      </c>
      <c r="F2628" s="67"/>
      <c r="G2628" s="72">
        <v>1800</v>
      </c>
      <c r="H2628" s="72">
        <v>1800</v>
      </c>
      <c r="I2628" s="72">
        <v>1800</v>
      </c>
    </row>
    <row r="2629" spans="1:9">
      <c r="A2629" s="65">
        <v>311000020</v>
      </c>
      <c r="B2629" s="65" t="s">
        <v>4170</v>
      </c>
      <c r="C2629" s="66" t="s">
        <v>4171</v>
      </c>
      <c r="D2629" s="67"/>
      <c r="E2629" s="67" t="s">
        <v>442</v>
      </c>
      <c r="F2629" s="67"/>
      <c r="G2629" s="81"/>
      <c r="H2629" s="81"/>
      <c r="I2629" s="101"/>
    </row>
    <row r="2630" ht="11.25" spans="1:9">
      <c r="A2630" s="221" t="s">
        <v>4172</v>
      </c>
      <c r="B2630" s="221" t="s">
        <v>4173</v>
      </c>
      <c r="C2630" s="221"/>
      <c r="D2630" s="222"/>
      <c r="E2630" s="222" t="s">
        <v>442</v>
      </c>
      <c r="F2630" s="223"/>
      <c r="G2630" s="224">
        <v>720</v>
      </c>
      <c r="H2630" s="224">
        <v>720</v>
      </c>
      <c r="I2630" s="224">
        <v>720</v>
      </c>
    </row>
    <row r="2631" ht="11.25" spans="1:9">
      <c r="A2631" s="221" t="s">
        <v>4174</v>
      </c>
      <c r="B2631" s="221" t="s">
        <v>4175</v>
      </c>
      <c r="C2631" s="221"/>
      <c r="D2631" s="222"/>
      <c r="E2631" s="222" t="s">
        <v>442</v>
      </c>
      <c r="F2631" s="223"/>
      <c r="G2631" s="224">
        <v>540</v>
      </c>
      <c r="H2631" s="224">
        <v>540</v>
      </c>
      <c r="I2631" s="224">
        <v>540</v>
      </c>
    </row>
    <row r="2632" ht="21" spans="1:9">
      <c r="A2632" s="65">
        <v>311000021</v>
      </c>
      <c r="B2632" s="65" t="s">
        <v>4176</v>
      </c>
      <c r="C2632" s="66"/>
      <c r="D2632" s="67"/>
      <c r="E2632" s="67" t="s">
        <v>442</v>
      </c>
      <c r="F2632" s="67"/>
      <c r="G2632" s="72">
        <v>480</v>
      </c>
      <c r="H2632" s="72">
        <v>480</v>
      </c>
      <c r="I2632" s="72">
        <v>480</v>
      </c>
    </row>
    <row r="2633" ht="21" spans="1:9">
      <c r="A2633" s="65">
        <v>311000022</v>
      </c>
      <c r="B2633" s="65" t="s">
        <v>4177</v>
      </c>
      <c r="C2633" s="66"/>
      <c r="D2633" s="67"/>
      <c r="E2633" s="67" t="s">
        <v>33</v>
      </c>
      <c r="F2633" s="67"/>
      <c r="G2633" s="83" t="s">
        <v>123</v>
      </c>
      <c r="H2633" s="84"/>
      <c r="I2633" s="102"/>
    </row>
    <row r="2634" ht="22.5" spans="1:9">
      <c r="A2634" s="65">
        <v>311000023</v>
      </c>
      <c r="B2634" s="65" t="s">
        <v>4178</v>
      </c>
      <c r="C2634" s="66"/>
      <c r="D2634" s="67"/>
      <c r="E2634" s="67" t="s">
        <v>33</v>
      </c>
      <c r="F2634" s="138" t="s">
        <v>4179</v>
      </c>
      <c r="G2634" s="67">
        <v>1445</v>
      </c>
      <c r="H2634" s="67">
        <v>1445</v>
      </c>
      <c r="I2634" s="72">
        <v>1445</v>
      </c>
    </row>
    <row r="2635" ht="21" spans="1:9">
      <c r="A2635" s="65">
        <v>311000024</v>
      </c>
      <c r="B2635" s="65" t="s">
        <v>4180</v>
      </c>
      <c r="C2635" s="66"/>
      <c r="D2635" s="67"/>
      <c r="E2635" s="67" t="s">
        <v>33</v>
      </c>
      <c r="F2635" s="67"/>
      <c r="G2635" s="72">
        <v>590</v>
      </c>
      <c r="H2635" s="72">
        <v>590</v>
      </c>
      <c r="I2635" s="72">
        <v>590</v>
      </c>
    </row>
    <row r="2636" ht="21" spans="1:9">
      <c r="A2636" s="65">
        <v>311000025</v>
      </c>
      <c r="B2636" s="65" t="s">
        <v>4181</v>
      </c>
      <c r="C2636" s="66"/>
      <c r="D2636" s="67"/>
      <c r="E2636" s="67" t="s">
        <v>33</v>
      </c>
      <c r="F2636" s="67"/>
      <c r="G2636" s="72">
        <v>885</v>
      </c>
      <c r="H2636" s="72">
        <v>885</v>
      </c>
      <c r="I2636" s="72">
        <v>885</v>
      </c>
    </row>
    <row r="2637" ht="21" spans="1:9">
      <c r="A2637" s="65">
        <v>311000026</v>
      </c>
      <c r="B2637" s="65" t="s">
        <v>4182</v>
      </c>
      <c r="C2637" s="66"/>
      <c r="D2637" s="67"/>
      <c r="E2637" s="67" t="s">
        <v>33</v>
      </c>
      <c r="F2637" s="67" t="s">
        <v>4183</v>
      </c>
      <c r="G2637" s="72">
        <v>1800</v>
      </c>
      <c r="H2637" s="72">
        <v>1800</v>
      </c>
      <c r="I2637" s="72">
        <v>1800</v>
      </c>
    </row>
    <row r="2638" ht="21" spans="1:9">
      <c r="A2638" s="65">
        <v>311000027</v>
      </c>
      <c r="B2638" s="65" t="s">
        <v>4184</v>
      </c>
      <c r="C2638" s="66" t="s">
        <v>3917</v>
      </c>
      <c r="D2638" s="67" t="s">
        <v>4009</v>
      </c>
      <c r="E2638" s="67" t="s">
        <v>33</v>
      </c>
      <c r="F2638" s="67"/>
      <c r="G2638" s="72">
        <v>600</v>
      </c>
      <c r="H2638" s="72">
        <v>600</v>
      </c>
      <c r="I2638" s="72">
        <v>600</v>
      </c>
    </row>
    <row r="2639" ht="21" spans="1:9">
      <c r="A2639" s="65">
        <v>311000028</v>
      </c>
      <c r="B2639" s="65" t="s">
        <v>4185</v>
      </c>
      <c r="C2639" s="66" t="s">
        <v>3917</v>
      </c>
      <c r="D2639" s="67" t="s">
        <v>4009</v>
      </c>
      <c r="E2639" s="67" t="s">
        <v>33</v>
      </c>
      <c r="F2639" s="67"/>
      <c r="G2639" s="72">
        <v>1200</v>
      </c>
      <c r="H2639" s="72">
        <v>1200</v>
      </c>
      <c r="I2639" s="72">
        <v>1200</v>
      </c>
    </row>
    <row r="2640" spans="1:9">
      <c r="A2640" s="65">
        <v>311000029</v>
      </c>
      <c r="B2640" s="65" t="s">
        <v>4186</v>
      </c>
      <c r="C2640" s="66"/>
      <c r="D2640" s="67"/>
      <c r="E2640" s="67" t="s">
        <v>33</v>
      </c>
      <c r="F2640" s="67"/>
      <c r="G2640" s="67">
        <v>20</v>
      </c>
      <c r="H2640" s="67">
        <v>20</v>
      </c>
      <c r="I2640" s="72">
        <v>20</v>
      </c>
    </row>
    <row r="2641" spans="1:9">
      <c r="A2641" s="65">
        <v>311000030</v>
      </c>
      <c r="B2641" s="65" t="s">
        <v>4187</v>
      </c>
      <c r="C2641" s="66" t="s">
        <v>4188</v>
      </c>
      <c r="D2641" s="67"/>
      <c r="E2641" s="67" t="s">
        <v>33</v>
      </c>
      <c r="F2641" s="67"/>
      <c r="G2641" s="72">
        <v>24</v>
      </c>
      <c r="H2641" s="72">
        <v>24</v>
      </c>
      <c r="I2641" s="72">
        <v>24</v>
      </c>
    </row>
    <row r="2642" spans="1:9">
      <c r="A2642" s="65">
        <v>311000031</v>
      </c>
      <c r="B2642" s="65" t="s">
        <v>4189</v>
      </c>
      <c r="C2642" s="66"/>
      <c r="D2642" s="67"/>
      <c r="E2642" s="67" t="s">
        <v>33</v>
      </c>
      <c r="F2642" s="67"/>
      <c r="G2642" s="72">
        <v>60</v>
      </c>
      <c r="H2642" s="72">
        <v>60</v>
      </c>
      <c r="I2642" s="72">
        <v>60</v>
      </c>
    </row>
    <row r="2643" spans="1:9">
      <c r="A2643" s="65">
        <v>311000032</v>
      </c>
      <c r="B2643" s="65" t="s">
        <v>4190</v>
      </c>
      <c r="C2643" s="65"/>
      <c r="D2643" s="67"/>
      <c r="E2643" s="67" t="s">
        <v>33</v>
      </c>
      <c r="F2643" s="67"/>
      <c r="G2643" s="67">
        <v>50</v>
      </c>
      <c r="H2643" s="67">
        <v>50</v>
      </c>
      <c r="I2643" s="72">
        <v>50</v>
      </c>
    </row>
    <row r="2644" spans="1:9">
      <c r="A2644" s="65">
        <v>311000033</v>
      </c>
      <c r="B2644" s="65" t="s">
        <v>4191</v>
      </c>
      <c r="C2644" s="66"/>
      <c r="D2644" s="67"/>
      <c r="E2644" s="67"/>
      <c r="F2644" s="67" t="s">
        <v>4192</v>
      </c>
      <c r="G2644" s="72">
        <v>480</v>
      </c>
      <c r="H2644" s="72">
        <v>480</v>
      </c>
      <c r="I2644" s="72">
        <v>480</v>
      </c>
    </row>
    <row r="2645" spans="1:9">
      <c r="A2645" s="65">
        <v>311000034</v>
      </c>
      <c r="B2645" s="65" t="s">
        <v>4193</v>
      </c>
      <c r="C2645" s="66" t="s">
        <v>4171</v>
      </c>
      <c r="D2645" s="67"/>
      <c r="E2645" s="67" t="s">
        <v>33</v>
      </c>
      <c r="F2645" s="67" t="s">
        <v>4070</v>
      </c>
      <c r="G2645" s="72">
        <v>600</v>
      </c>
      <c r="H2645" s="72">
        <v>600</v>
      </c>
      <c r="I2645" s="72">
        <v>600</v>
      </c>
    </row>
    <row r="2646" ht="21" spans="1:9">
      <c r="A2646" s="65">
        <v>311000035</v>
      </c>
      <c r="B2646" s="65" t="s">
        <v>4194</v>
      </c>
      <c r="C2646" s="66"/>
      <c r="D2646" s="67"/>
      <c r="E2646" s="67" t="s">
        <v>33</v>
      </c>
      <c r="F2646" s="67"/>
      <c r="G2646" s="67">
        <v>255</v>
      </c>
      <c r="H2646" s="67">
        <v>255</v>
      </c>
      <c r="I2646" s="72">
        <v>255</v>
      </c>
    </row>
    <row r="2647" spans="1:9">
      <c r="A2647" s="65">
        <v>311000036</v>
      </c>
      <c r="B2647" s="65" t="s">
        <v>4195</v>
      </c>
      <c r="C2647" s="66"/>
      <c r="D2647" s="67" t="s">
        <v>4196</v>
      </c>
      <c r="E2647" s="67" t="s">
        <v>33</v>
      </c>
      <c r="F2647" s="67"/>
      <c r="G2647" s="72">
        <v>210</v>
      </c>
      <c r="H2647" s="72">
        <v>210</v>
      </c>
      <c r="I2647" s="72">
        <v>210</v>
      </c>
    </row>
    <row r="2648" spans="1:9">
      <c r="A2648" s="65">
        <v>311000037</v>
      </c>
      <c r="B2648" s="65" t="s">
        <v>4197</v>
      </c>
      <c r="C2648" s="66" t="s">
        <v>4198</v>
      </c>
      <c r="D2648" s="67"/>
      <c r="E2648" s="67" t="s">
        <v>33</v>
      </c>
      <c r="F2648" s="67"/>
      <c r="G2648" s="67">
        <v>200</v>
      </c>
      <c r="H2648" s="67">
        <v>200</v>
      </c>
      <c r="I2648" s="72">
        <v>200</v>
      </c>
    </row>
    <row r="2649" spans="1:9">
      <c r="A2649" s="65">
        <v>311000038</v>
      </c>
      <c r="B2649" s="65" t="s">
        <v>4199</v>
      </c>
      <c r="C2649" s="66"/>
      <c r="D2649" s="67"/>
      <c r="E2649" s="67" t="s">
        <v>33</v>
      </c>
      <c r="F2649" s="67"/>
      <c r="G2649" s="67">
        <v>43</v>
      </c>
      <c r="H2649" s="67">
        <v>43</v>
      </c>
      <c r="I2649" s="72">
        <v>43</v>
      </c>
    </row>
    <row r="2650" spans="1:9">
      <c r="A2650" s="65">
        <v>311000039</v>
      </c>
      <c r="B2650" s="65" t="s">
        <v>4200</v>
      </c>
      <c r="C2650" s="66" t="s">
        <v>4201</v>
      </c>
      <c r="D2650" s="67"/>
      <c r="E2650" s="67" t="s">
        <v>33</v>
      </c>
      <c r="F2650" s="67"/>
      <c r="G2650" s="81"/>
      <c r="H2650" s="81"/>
      <c r="I2650" s="101"/>
    </row>
    <row r="2651" spans="1:9">
      <c r="A2651" s="65">
        <v>311000040</v>
      </c>
      <c r="B2651" s="65" t="s">
        <v>4202</v>
      </c>
      <c r="C2651" s="66" t="s">
        <v>4203</v>
      </c>
      <c r="D2651" s="67"/>
      <c r="E2651" s="67" t="s">
        <v>33</v>
      </c>
      <c r="F2651" s="81"/>
      <c r="G2651" s="80"/>
      <c r="H2651" s="80"/>
      <c r="I2651" s="82"/>
    </row>
    <row r="2652" spans="1:9">
      <c r="A2652" s="65" t="s">
        <v>4204</v>
      </c>
      <c r="B2652" s="65" t="s">
        <v>4205</v>
      </c>
      <c r="C2652" s="66"/>
      <c r="D2652" s="67"/>
      <c r="E2652" s="67" t="s">
        <v>33</v>
      </c>
      <c r="F2652" s="67"/>
      <c r="G2652" s="80">
        <v>1600</v>
      </c>
      <c r="H2652" s="80">
        <v>1600</v>
      </c>
      <c r="I2652" s="72">
        <v>1000</v>
      </c>
    </row>
    <row r="2653" spans="1:9">
      <c r="A2653" s="65" t="s">
        <v>4206</v>
      </c>
      <c r="B2653" s="65" t="s">
        <v>4207</v>
      </c>
      <c r="C2653" s="66"/>
      <c r="D2653" s="67"/>
      <c r="E2653" s="67" t="s">
        <v>33</v>
      </c>
      <c r="F2653" s="67"/>
      <c r="G2653" s="80">
        <v>1000</v>
      </c>
      <c r="H2653" s="80">
        <v>1000</v>
      </c>
      <c r="I2653" s="72">
        <v>800</v>
      </c>
    </row>
    <row r="2654" spans="1:9">
      <c r="A2654" s="65" t="s">
        <v>4208</v>
      </c>
      <c r="B2654" s="65" t="s">
        <v>4209</v>
      </c>
      <c r="C2654" s="66"/>
      <c r="D2654" s="67"/>
      <c r="E2654" s="67" t="s">
        <v>33</v>
      </c>
      <c r="F2654" s="67"/>
      <c r="G2654" s="80">
        <v>600</v>
      </c>
      <c r="H2654" s="80">
        <v>600</v>
      </c>
      <c r="I2654" s="72">
        <v>600</v>
      </c>
    </row>
    <row r="2655" s="28" customFormat="1" ht="21" spans="1:9">
      <c r="A2655" s="65" t="s">
        <v>4210</v>
      </c>
      <c r="B2655" s="85" t="s">
        <v>4211</v>
      </c>
      <c r="C2655" s="66"/>
      <c r="D2655" s="86"/>
      <c r="E2655" s="87" t="s">
        <v>33</v>
      </c>
      <c r="F2655" s="87"/>
      <c r="G2655" s="87">
        <v>400</v>
      </c>
      <c r="H2655" s="87">
        <v>400</v>
      </c>
      <c r="I2655" s="87">
        <v>400</v>
      </c>
    </row>
    <row r="2656" spans="1:9">
      <c r="A2656" s="62">
        <v>3111</v>
      </c>
      <c r="B2656" s="62" t="s">
        <v>4212</v>
      </c>
      <c r="C2656" s="66"/>
      <c r="D2656" s="67"/>
      <c r="E2656" s="67"/>
      <c r="F2656" s="67"/>
      <c r="G2656" s="67"/>
      <c r="H2656" s="67"/>
      <c r="I2656" s="72"/>
    </row>
    <row r="2657" ht="21" spans="1:9">
      <c r="A2657" s="65">
        <v>311100001</v>
      </c>
      <c r="B2657" s="65" t="s">
        <v>4213</v>
      </c>
      <c r="C2657" s="66"/>
      <c r="D2657" s="67" t="s">
        <v>4214</v>
      </c>
      <c r="E2657" s="67" t="s">
        <v>33</v>
      </c>
      <c r="F2657" s="67"/>
      <c r="G2657" s="67">
        <v>70</v>
      </c>
      <c r="H2657" s="67">
        <v>70</v>
      </c>
      <c r="I2657" s="72">
        <v>70</v>
      </c>
    </row>
    <row r="2658" spans="1:9">
      <c r="A2658" s="65">
        <v>311100002</v>
      </c>
      <c r="B2658" s="65" t="s">
        <v>4215</v>
      </c>
      <c r="C2658" s="66"/>
      <c r="D2658" s="67"/>
      <c r="E2658" s="67" t="s">
        <v>33</v>
      </c>
      <c r="F2658" s="67"/>
      <c r="G2658" s="72">
        <v>84</v>
      </c>
      <c r="H2658" s="72">
        <v>84</v>
      </c>
      <c r="I2658" s="72">
        <v>84</v>
      </c>
    </row>
    <row r="2659" spans="1:9">
      <c r="A2659" s="65">
        <v>311100003</v>
      </c>
      <c r="B2659" s="65" t="s">
        <v>4216</v>
      </c>
      <c r="C2659" s="66" t="s">
        <v>4217</v>
      </c>
      <c r="D2659" s="67"/>
      <c r="E2659" s="67" t="s">
        <v>33</v>
      </c>
      <c r="F2659" s="67"/>
      <c r="G2659" s="67">
        <v>77</v>
      </c>
      <c r="H2659" s="67">
        <v>77</v>
      </c>
      <c r="I2659" s="72">
        <v>77</v>
      </c>
    </row>
    <row r="2660" spans="1:9">
      <c r="A2660" s="65">
        <v>311100004</v>
      </c>
      <c r="B2660" s="65" t="s">
        <v>4218</v>
      </c>
      <c r="C2660" s="66"/>
      <c r="D2660" s="67"/>
      <c r="E2660" s="67" t="s">
        <v>33</v>
      </c>
      <c r="F2660" s="67"/>
      <c r="G2660" s="67">
        <v>90</v>
      </c>
      <c r="H2660" s="67">
        <v>90</v>
      </c>
      <c r="I2660" s="72">
        <v>90</v>
      </c>
    </row>
    <row r="2661" spans="1:9">
      <c r="A2661" s="65">
        <v>311100005</v>
      </c>
      <c r="B2661" s="65" t="s">
        <v>4219</v>
      </c>
      <c r="C2661" s="66" t="s">
        <v>4220</v>
      </c>
      <c r="D2661" s="67"/>
      <c r="E2661" s="67" t="s">
        <v>33</v>
      </c>
      <c r="F2661" s="67"/>
      <c r="G2661" s="67">
        <v>140</v>
      </c>
      <c r="H2661" s="67">
        <v>140</v>
      </c>
      <c r="I2661" s="72">
        <v>140</v>
      </c>
    </row>
    <row r="2662" ht="21" spans="1:9">
      <c r="A2662" s="65">
        <v>311100006</v>
      </c>
      <c r="B2662" s="65" t="s">
        <v>4221</v>
      </c>
      <c r="C2662" s="66" t="s">
        <v>4222</v>
      </c>
      <c r="D2662" s="67"/>
      <c r="E2662" s="67" t="s">
        <v>33</v>
      </c>
      <c r="F2662" s="67" t="s">
        <v>4223</v>
      </c>
      <c r="G2662" s="72">
        <v>435</v>
      </c>
      <c r="H2662" s="72">
        <v>435</v>
      </c>
      <c r="I2662" s="72">
        <v>435</v>
      </c>
    </row>
    <row r="2663" spans="1:9">
      <c r="A2663" s="65">
        <v>311100007</v>
      </c>
      <c r="B2663" s="65" t="s">
        <v>4224</v>
      </c>
      <c r="C2663" s="66"/>
      <c r="D2663" s="67"/>
      <c r="E2663" s="67" t="s">
        <v>33</v>
      </c>
      <c r="F2663" s="67"/>
      <c r="G2663" s="145" t="s">
        <v>53</v>
      </c>
      <c r="H2663" s="146"/>
      <c r="I2663" s="111"/>
    </row>
    <row r="2664" spans="1:9">
      <c r="A2664" s="65">
        <v>311100008</v>
      </c>
      <c r="B2664" s="65" t="s">
        <v>4225</v>
      </c>
      <c r="C2664" s="66" t="s">
        <v>4226</v>
      </c>
      <c r="D2664" s="67" t="s">
        <v>315</v>
      </c>
      <c r="E2664" s="67" t="s">
        <v>33</v>
      </c>
      <c r="F2664" s="67"/>
      <c r="G2664" s="67">
        <v>50</v>
      </c>
      <c r="H2664" s="67">
        <v>50</v>
      </c>
      <c r="I2664" s="72">
        <v>50</v>
      </c>
    </row>
    <row r="2665" ht="21" spans="1:9">
      <c r="A2665" s="65">
        <v>311100009</v>
      </c>
      <c r="B2665" s="65" t="s">
        <v>4227</v>
      </c>
      <c r="C2665" s="66"/>
      <c r="D2665" s="67"/>
      <c r="E2665" s="67" t="s">
        <v>33</v>
      </c>
      <c r="F2665" s="67"/>
      <c r="G2665" s="67">
        <v>70</v>
      </c>
      <c r="H2665" s="67">
        <v>70</v>
      </c>
      <c r="I2665" s="72">
        <v>70</v>
      </c>
    </row>
    <row r="2666" spans="1:9">
      <c r="A2666" s="65">
        <v>311100010</v>
      </c>
      <c r="B2666" s="65" t="s">
        <v>4228</v>
      </c>
      <c r="C2666" s="66" t="s">
        <v>4229</v>
      </c>
      <c r="D2666" s="67"/>
      <c r="E2666" s="67" t="s">
        <v>33</v>
      </c>
      <c r="F2666" s="67"/>
      <c r="G2666" s="67">
        <v>130</v>
      </c>
      <c r="H2666" s="67">
        <v>130</v>
      </c>
      <c r="I2666" s="72">
        <v>130</v>
      </c>
    </row>
    <row r="2667" spans="1:9">
      <c r="A2667" s="65">
        <v>311100011</v>
      </c>
      <c r="B2667" s="65" t="s">
        <v>4230</v>
      </c>
      <c r="C2667" s="66"/>
      <c r="D2667" s="67"/>
      <c r="E2667" s="67" t="s">
        <v>33</v>
      </c>
      <c r="F2667" s="67"/>
      <c r="G2667" s="67">
        <v>90</v>
      </c>
      <c r="H2667" s="67">
        <v>90</v>
      </c>
      <c r="I2667" s="72">
        <v>90</v>
      </c>
    </row>
    <row r="2668" ht="21" spans="1:9">
      <c r="A2668" s="65">
        <v>311100012</v>
      </c>
      <c r="B2668" s="65" t="s">
        <v>4231</v>
      </c>
      <c r="C2668" s="66"/>
      <c r="D2668" s="67"/>
      <c r="E2668" s="67" t="s">
        <v>33</v>
      </c>
      <c r="F2668" s="67"/>
      <c r="G2668" s="67">
        <v>153</v>
      </c>
      <c r="H2668" s="67">
        <v>153</v>
      </c>
      <c r="I2668" s="72">
        <v>153</v>
      </c>
    </row>
    <row r="2669" ht="21" spans="1:9">
      <c r="A2669" s="65">
        <v>311100013</v>
      </c>
      <c r="B2669" s="65" t="s">
        <v>4232</v>
      </c>
      <c r="C2669" s="66"/>
      <c r="D2669" s="67"/>
      <c r="E2669" s="67" t="s">
        <v>33</v>
      </c>
      <c r="F2669" s="67"/>
      <c r="G2669" s="72">
        <v>310</v>
      </c>
      <c r="H2669" s="72">
        <v>310</v>
      </c>
      <c r="I2669" s="72">
        <v>310</v>
      </c>
    </row>
    <row r="2670" ht="21" spans="1:9">
      <c r="A2670" s="65">
        <v>311100014</v>
      </c>
      <c r="B2670" s="65" t="s">
        <v>4233</v>
      </c>
      <c r="C2670" s="66"/>
      <c r="D2670" s="67"/>
      <c r="E2670" s="67" t="s">
        <v>33</v>
      </c>
      <c r="F2670" s="67"/>
      <c r="G2670" s="67">
        <v>80</v>
      </c>
      <c r="H2670" s="67">
        <v>80</v>
      </c>
      <c r="I2670" s="72">
        <v>80</v>
      </c>
    </row>
    <row r="2671" spans="1:9">
      <c r="A2671" s="65">
        <v>311100015</v>
      </c>
      <c r="B2671" s="65" t="s">
        <v>4234</v>
      </c>
      <c r="C2671" s="66"/>
      <c r="D2671" s="67"/>
      <c r="E2671" s="67" t="s">
        <v>33</v>
      </c>
      <c r="F2671" s="67"/>
      <c r="G2671" s="72">
        <v>36</v>
      </c>
      <c r="H2671" s="72">
        <v>36</v>
      </c>
      <c r="I2671" s="72">
        <v>36</v>
      </c>
    </row>
    <row r="2672" spans="1:9">
      <c r="A2672" s="65">
        <v>311100016</v>
      </c>
      <c r="B2672" s="65" t="s">
        <v>4235</v>
      </c>
      <c r="C2672" s="66"/>
      <c r="D2672" s="67"/>
      <c r="E2672" s="67" t="s">
        <v>33</v>
      </c>
      <c r="F2672" s="67"/>
      <c r="G2672" s="67">
        <v>30</v>
      </c>
      <c r="H2672" s="67">
        <v>30</v>
      </c>
      <c r="I2672" s="72">
        <v>30</v>
      </c>
    </row>
    <row r="2673" ht="84" spans="1:9">
      <c r="A2673" s="65">
        <v>311100017</v>
      </c>
      <c r="B2673" s="65" t="s">
        <v>4236</v>
      </c>
      <c r="C2673" s="66"/>
      <c r="D2673" s="67"/>
      <c r="E2673" s="67" t="s">
        <v>33</v>
      </c>
      <c r="F2673" s="67" t="s">
        <v>4237</v>
      </c>
      <c r="G2673" s="67">
        <v>80</v>
      </c>
      <c r="H2673" s="67">
        <v>80</v>
      </c>
      <c r="I2673" s="72">
        <v>80</v>
      </c>
    </row>
    <row r="2674" spans="1:9">
      <c r="A2674" s="65">
        <v>311100018</v>
      </c>
      <c r="B2674" s="65" t="s">
        <v>4238</v>
      </c>
      <c r="C2674" s="66"/>
      <c r="D2674" s="67" t="s">
        <v>4239</v>
      </c>
      <c r="E2674" s="67" t="s">
        <v>33</v>
      </c>
      <c r="F2674" s="67"/>
      <c r="G2674" s="67">
        <v>68</v>
      </c>
      <c r="H2674" s="67">
        <v>68</v>
      </c>
      <c r="I2674" s="72">
        <v>68</v>
      </c>
    </row>
    <row r="2675" ht="31.5" spans="1:9">
      <c r="A2675" s="62">
        <v>3112</v>
      </c>
      <c r="B2675" s="62" t="s">
        <v>4240</v>
      </c>
      <c r="C2675" s="66"/>
      <c r="D2675" s="67"/>
      <c r="E2675" s="67"/>
      <c r="F2675" s="67"/>
      <c r="G2675" s="67"/>
      <c r="H2675" s="67"/>
      <c r="I2675" s="72"/>
    </row>
    <row r="2676" ht="21" spans="1:9">
      <c r="A2676" s="62">
        <v>311201</v>
      </c>
      <c r="B2676" s="62" t="s">
        <v>4241</v>
      </c>
      <c r="C2676" s="66"/>
      <c r="D2676" s="67"/>
      <c r="E2676" s="67"/>
      <c r="F2676" s="67"/>
      <c r="G2676" s="67"/>
      <c r="H2676" s="67"/>
      <c r="I2676" s="72"/>
    </row>
    <row r="2677" spans="1:9">
      <c r="A2677" s="65">
        <v>311201001</v>
      </c>
      <c r="B2677" s="65" t="s">
        <v>4242</v>
      </c>
      <c r="C2677" s="66" t="s">
        <v>4243</v>
      </c>
      <c r="D2677" s="67"/>
      <c r="E2677" s="67" t="s">
        <v>384</v>
      </c>
      <c r="F2677" s="67"/>
      <c r="G2677" s="72">
        <v>12</v>
      </c>
      <c r="H2677" s="72">
        <v>12</v>
      </c>
      <c r="I2677" s="72">
        <v>12</v>
      </c>
    </row>
    <row r="2678" ht="21" spans="1:9">
      <c r="A2678" s="65" t="s">
        <v>4244</v>
      </c>
      <c r="B2678" s="65" t="s">
        <v>4245</v>
      </c>
      <c r="C2678" s="66" t="s">
        <v>4246</v>
      </c>
      <c r="D2678" s="67"/>
      <c r="E2678" s="67" t="s">
        <v>33</v>
      </c>
      <c r="F2678" s="67"/>
      <c r="G2678" s="67">
        <v>235</v>
      </c>
      <c r="H2678" s="67">
        <v>235</v>
      </c>
      <c r="I2678" s="72">
        <v>235</v>
      </c>
    </row>
    <row r="2679" spans="1:9">
      <c r="A2679" s="65">
        <v>311201002</v>
      </c>
      <c r="B2679" s="65" t="s">
        <v>4247</v>
      </c>
      <c r="C2679" s="66"/>
      <c r="D2679" s="67"/>
      <c r="E2679" s="67" t="s">
        <v>33</v>
      </c>
      <c r="F2679" s="67"/>
      <c r="G2679" s="72">
        <v>48</v>
      </c>
      <c r="H2679" s="72">
        <v>48</v>
      </c>
      <c r="I2679" s="72">
        <v>48</v>
      </c>
    </row>
    <row r="2680" spans="1:9">
      <c r="A2680" s="65">
        <v>311201003</v>
      </c>
      <c r="B2680" s="65" t="s">
        <v>4248</v>
      </c>
      <c r="C2680" s="66" t="s">
        <v>4249</v>
      </c>
      <c r="D2680" s="67"/>
      <c r="E2680" s="67" t="s">
        <v>4250</v>
      </c>
      <c r="F2680" s="67"/>
      <c r="G2680" s="67">
        <v>10</v>
      </c>
      <c r="H2680" s="67">
        <v>10</v>
      </c>
      <c r="I2680" s="72">
        <v>10</v>
      </c>
    </row>
    <row r="2681" ht="21" spans="1:9">
      <c r="A2681" s="65">
        <v>311201004</v>
      </c>
      <c r="B2681" s="65" t="s">
        <v>4251</v>
      </c>
      <c r="C2681" s="66"/>
      <c r="D2681" s="67"/>
      <c r="E2681" s="67" t="s">
        <v>33</v>
      </c>
      <c r="F2681" s="67" t="s">
        <v>4252</v>
      </c>
      <c r="G2681" s="67">
        <v>20</v>
      </c>
      <c r="H2681" s="67">
        <v>20</v>
      </c>
      <c r="I2681" s="72">
        <v>20</v>
      </c>
    </row>
    <row r="2682" spans="1:9">
      <c r="A2682" s="65">
        <v>311201005</v>
      </c>
      <c r="B2682" s="65" t="s">
        <v>4253</v>
      </c>
      <c r="C2682" s="66"/>
      <c r="D2682" s="67"/>
      <c r="E2682" s="67" t="s">
        <v>33</v>
      </c>
      <c r="F2682" s="67"/>
      <c r="G2682" s="72">
        <v>36</v>
      </c>
      <c r="H2682" s="72">
        <v>36</v>
      </c>
      <c r="I2682" s="72">
        <v>36</v>
      </c>
    </row>
    <row r="2683" spans="1:9">
      <c r="A2683" s="65">
        <v>311201006</v>
      </c>
      <c r="B2683" s="65" t="s">
        <v>4254</v>
      </c>
      <c r="C2683" s="66"/>
      <c r="D2683" s="67"/>
      <c r="E2683" s="67" t="s">
        <v>33</v>
      </c>
      <c r="F2683" s="67"/>
      <c r="G2683" s="67">
        <v>13</v>
      </c>
      <c r="H2683" s="67">
        <v>13</v>
      </c>
      <c r="I2683" s="72">
        <v>13</v>
      </c>
    </row>
    <row r="2684" spans="1:9">
      <c r="A2684" s="65">
        <v>311201007</v>
      </c>
      <c r="B2684" s="65" t="s">
        <v>4255</v>
      </c>
      <c r="C2684" s="66" t="s">
        <v>4256</v>
      </c>
      <c r="D2684" s="67"/>
      <c r="E2684" s="67" t="s">
        <v>33</v>
      </c>
      <c r="F2684" s="67"/>
      <c r="G2684" s="67">
        <v>60</v>
      </c>
      <c r="H2684" s="67">
        <v>60</v>
      </c>
      <c r="I2684" s="72">
        <v>60</v>
      </c>
    </row>
    <row r="2685" spans="1:9">
      <c r="A2685" s="65">
        <v>311201008</v>
      </c>
      <c r="B2685" s="65" t="s">
        <v>4257</v>
      </c>
      <c r="C2685" s="66" t="s">
        <v>4258</v>
      </c>
      <c r="D2685" s="67"/>
      <c r="E2685" s="67" t="s">
        <v>33</v>
      </c>
      <c r="F2685" s="67"/>
      <c r="G2685" s="72">
        <v>150</v>
      </c>
      <c r="H2685" s="72">
        <v>150</v>
      </c>
      <c r="I2685" s="72">
        <v>150</v>
      </c>
    </row>
    <row r="2686" spans="1:9">
      <c r="A2686" s="65">
        <v>311201009</v>
      </c>
      <c r="B2686" s="65" t="s">
        <v>4259</v>
      </c>
      <c r="C2686" s="66" t="s">
        <v>4260</v>
      </c>
      <c r="D2686" s="67"/>
      <c r="E2686" s="67" t="s">
        <v>33</v>
      </c>
      <c r="F2686" s="67"/>
      <c r="G2686" s="72">
        <v>43</v>
      </c>
      <c r="H2686" s="72">
        <v>43</v>
      </c>
      <c r="I2686" s="72">
        <v>43</v>
      </c>
    </row>
    <row r="2687" spans="1:9">
      <c r="A2687" s="65">
        <v>311201010</v>
      </c>
      <c r="B2687" s="65" t="s">
        <v>4261</v>
      </c>
      <c r="C2687" s="66" t="s">
        <v>4262</v>
      </c>
      <c r="D2687" s="67"/>
      <c r="E2687" s="67" t="s">
        <v>33</v>
      </c>
      <c r="F2687" s="67"/>
      <c r="G2687" s="72">
        <v>77</v>
      </c>
      <c r="H2687" s="72">
        <v>77</v>
      </c>
      <c r="I2687" s="72">
        <v>77</v>
      </c>
    </row>
    <row r="2688" spans="1:9">
      <c r="A2688" s="65">
        <v>311201011</v>
      </c>
      <c r="B2688" s="65" t="s">
        <v>4263</v>
      </c>
      <c r="C2688" s="66"/>
      <c r="D2688" s="67"/>
      <c r="E2688" s="67" t="s">
        <v>33</v>
      </c>
      <c r="F2688" s="67"/>
      <c r="G2688" s="72">
        <v>42</v>
      </c>
      <c r="H2688" s="72">
        <v>42</v>
      </c>
      <c r="I2688" s="72">
        <v>42</v>
      </c>
    </row>
    <row r="2689" spans="1:9">
      <c r="A2689" s="65">
        <v>311201012</v>
      </c>
      <c r="B2689" s="65" t="s">
        <v>4264</v>
      </c>
      <c r="C2689" s="66" t="s">
        <v>4265</v>
      </c>
      <c r="D2689" s="67"/>
      <c r="E2689" s="67" t="s">
        <v>33</v>
      </c>
      <c r="F2689" s="67"/>
      <c r="G2689" s="67">
        <v>28</v>
      </c>
      <c r="H2689" s="67">
        <v>28</v>
      </c>
      <c r="I2689" s="72">
        <v>28</v>
      </c>
    </row>
    <row r="2690" spans="1:9">
      <c r="A2690" s="65">
        <v>311201013</v>
      </c>
      <c r="B2690" s="65" t="s">
        <v>4266</v>
      </c>
      <c r="C2690" s="66"/>
      <c r="D2690" s="67"/>
      <c r="E2690" s="67" t="s">
        <v>33</v>
      </c>
      <c r="F2690" s="67"/>
      <c r="G2690" s="72">
        <v>118</v>
      </c>
      <c r="H2690" s="72">
        <v>118</v>
      </c>
      <c r="I2690" s="72">
        <v>118</v>
      </c>
    </row>
    <row r="2691" spans="1:9">
      <c r="A2691" s="65">
        <v>311201014</v>
      </c>
      <c r="B2691" s="65" t="s">
        <v>4267</v>
      </c>
      <c r="C2691" s="66"/>
      <c r="D2691" s="67"/>
      <c r="E2691" s="67" t="s">
        <v>33</v>
      </c>
      <c r="F2691" s="67"/>
      <c r="G2691" s="67">
        <v>40</v>
      </c>
      <c r="H2691" s="67">
        <v>40</v>
      </c>
      <c r="I2691" s="72">
        <v>40</v>
      </c>
    </row>
    <row r="2692" spans="1:9">
      <c r="A2692" s="65">
        <v>311201015</v>
      </c>
      <c r="B2692" s="65" t="s">
        <v>4268</v>
      </c>
      <c r="C2692" s="66" t="s">
        <v>4269</v>
      </c>
      <c r="D2692" s="67"/>
      <c r="E2692" s="67" t="s">
        <v>33</v>
      </c>
      <c r="F2692" s="67" t="s">
        <v>4270</v>
      </c>
      <c r="G2692" s="72">
        <v>120</v>
      </c>
      <c r="H2692" s="72">
        <v>120</v>
      </c>
      <c r="I2692" s="72">
        <v>120</v>
      </c>
    </row>
    <row r="2693" spans="1:9">
      <c r="A2693" s="65">
        <v>311201016</v>
      </c>
      <c r="B2693" s="65" t="s">
        <v>4271</v>
      </c>
      <c r="C2693" s="66" t="s">
        <v>4272</v>
      </c>
      <c r="D2693" s="67"/>
      <c r="E2693" s="67" t="s">
        <v>33</v>
      </c>
      <c r="F2693" s="67"/>
      <c r="G2693" s="67">
        <v>150</v>
      </c>
      <c r="H2693" s="67">
        <v>150</v>
      </c>
      <c r="I2693" s="72">
        <v>150</v>
      </c>
    </row>
    <row r="2694" spans="1:9">
      <c r="A2694" s="65">
        <v>311201017</v>
      </c>
      <c r="B2694" s="65" t="s">
        <v>4273</v>
      </c>
      <c r="C2694" s="66"/>
      <c r="D2694" s="67"/>
      <c r="E2694" s="67" t="s">
        <v>33</v>
      </c>
      <c r="F2694" s="67"/>
      <c r="G2694" s="67">
        <v>20</v>
      </c>
      <c r="H2694" s="67">
        <v>20</v>
      </c>
      <c r="I2694" s="72">
        <v>20</v>
      </c>
    </row>
    <row r="2695" spans="1:9">
      <c r="A2695" s="65">
        <v>311201018</v>
      </c>
      <c r="B2695" s="65" t="s">
        <v>4274</v>
      </c>
      <c r="C2695" s="66"/>
      <c r="D2695" s="67"/>
      <c r="E2695" s="67" t="s">
        <v>33</v>
      </c>
      <c r="F2695" s="67"/>
      <c r="G2695" s="72">
        <v>120</v>
      </c>
      <c r="H2695" s="72">
        <v>120</v>
      </c>
      <c r="I2695" s="72">
        <v>120</v>
      </c>
    </row>
    <row r="2696" spans="1:9">
      <c r="A2696" s="65">
        <v>311201019</v>
      </c>
      <c r="B2696" s="65" t="s">
        <v>4275</v>
      </c>
      <c r="C2696" s="66"/>
      <c r="D2696" s="67"/>
      <c r="E2696" s="67" t="s">
        <v>33</v>
      </c>
      <c r="F2696" s="67"/>
      <c r="G2696" s="67">
        <v>150</v>
      </c>
      <c r="H2696" s="67">
        <v>150</v>
      </c>
      <c r="I2696" s="72">
        <v>150</v>
      </c>
    </row>
    <row r="2697" ht="191.25" spans="1:9">
      <c r="A2697" s="65">
        <v>311201020</v>
      </c>
      <c r="B2697" s="65" t="s">
        <v>4276</v>
      </c>
      <c r="C2697" s="66" t="s">
        <v>4277</v>
      </c>
      <c r="D2697" s="67"/>
      <c r="E2697" s="67" t="s">
        <v>384</v>
      </c>
      <c r="F2697" s="225" t="s">
        <v>4278</v>
      </c>
      <c r="G2697" s="67">
        <v>45</v>
      </c>
      <c r="H2697" s="67">
        <v>45</v>
      </c>
      <c r="I2697" s="72">
        <v>45</v>
      </c>
    </row>
    <row r="2698" ht="21" spans="1:9">
      <c r="A2698" s="65">
        <v>311201021</v>
      </c>
      <c r="B2698" s="65" t="s">
        <v>4279</v>
      </c>
      <c r="C2698" s="66"/>
      <c r="D2698" s="67"/>
      <c r="E2698" s="67" t="s">
        <v>33</v>
      </c>
      <c r="F2698" s="67"/>
      <c r="G2698" s="67">
        <v>160</v>
      </c>
      <c r="H2698" s="67">
        <v>160</v>
      </c>
      <c r="I2698" s="72">
        <v>160</v>
      </c>
    </row>
    <row r="2699" ht="21" spans="1:9">
      <c r="A2699" s="65">
        <v>311201022</v>
      </c>
      <c r="B2699" s="65" t="s">
        <v>4280</v>
      </c>
      <c r="C2699" s="66"/>
      <c r="D2699" s="67"/>
      <c r="E2699" s="67" t="s">
        <v>33</v>
      </c>
      <c r="F2699" s="67"/>
      <c r="G2699" s="67">
        <v>240</v>
      </c>
      <c r="H2699" s="67">
        <v>240</v>
      </c>
      <c r="I2699" s="72">
        <v>240</v>
      </c>
    </row>
    <row r="2700" s="26" customFormat="1" ht="21" spans="1:9">
      <c r="A2700" s="65">
        <v>311201023</v>
      </c>
      <c r="B2700" s="65" t="s">
        <v>4281</v>
      </c>
      <c r="C2700" s="66" t="s">
        <v>4282</v>
      </c>
      <c r="D2700" s="67"/>
      <c r="E2700" s="67" t="s">
        <v>33</v>
      </c>
      <c r="F2700" s="67"/>
      <c r="G2700" s="72">
        <v>12</v>
      </c>
      <c r="H2700" s="72">
        <v>12</v>
      </c>
      <c r="I2700" s="72">
        <v>12</v>
      </c>
    </row>
    <row r="2701" spans="1:9">
      <c r="A2701" s="65">
        <v>311201024</v>
      </c>
      <c r="B2701" s="65" t="s">
        <v>4283</v>
      </c>
      <c r="C2701" s="66"/>
      <c r="D2701" s="67"/>
      <c r="E2701" s="67" t="s">
        <v>33</v>
      </c>
      <c r="F2701" s="67"/>
      <c r="G2701" s="67">
        <v>8</v>
      </c>
      <c r="H2701" s="67">
        <v>8</v>
      </c>
      <c r="I2701" s="72">
        <v>8</v>
      </c>
    </row>
    <row r="2702" spans="1:9">
      <c r="A2702" s="65">
        <v>311201025</v>
      </c>
      <c r="B2702" s="65" t="s">
        <v>4284</v>
      </c>
      <c r="C2702" s="66"/>
      <c r="D2702" s="67"/>
      <c r="E2702" s="67" t="s">
        <v>33</v>
      </c>
      <c r="F2702" s="67"/>
      <c r="G2702" s="67">
        <v>27</v>
      </c>
      <c r="H2702" s="67">
        <v>27</v>
      </c>
      <c r="I2702" s="72">
        <v>27</v>
      </c>
    </row>
    <row r="2703" ht="31.5" spans="1:9">
      <c r="A2703" s="65">
        <v>311201026</v>
      </c>
      <c r="B2703" s="65" t="s">
        <v>4285</v>
      </c>
      <c r="C2703" s="107"/>
      <c r="D2703" s="67"/>
      <c r="E2703" s="67" t="s">
        <v>33</v>
      </c>
      <c r="F2703" s="67" t="s">
        <v>4286</v>
      </c>
      <c r="G2703" s="67">
        <v>20</v>
      </c>
      <c r="H2703" s="67">
        <v>20</v>
      </c>
      <c r="I2703" s="72">
        <v>20</v>
      </c>
    </row>
    <row r="2704" spans="1:9">
      <c r="A2704" s="65">
        <v>311201027</v>
      </c>
      <c r="B2704" s="65" t="s">
        <v>4287</v>
      </c>
      <c r="C2704" s="66"/>
      <c r="D2704" s="67"/>
      <c r="E2704" s="67" t="s">
        <v>33</v>
      </c>
      <c r="F2704" s="67"/>
      <c r="G2704" s="83">
        <v>90</v>
      </c>
      <c r="H2704" s="84"/>
      <c r="I2704" s="102"/>
    </row>
    <row r="2705" ht="21" spans="1:9">
      <c r="A2705" s="65">
        <v>311201028</v>
      </c>
      <c r="B2705" s="65" t="s">
        <v>4288</v>
      </c>
      <c r="C2705" s="66" t="s">
        <v>4289</v>
      </c>
      <c r="D2705" s="67"/>
      <c r="E2705" s="67" t="s">
        <v>33</v>
      </c>
      <c r="F2705" s="67"/>
      <c r="G2705" s="72">
        <v>52</v>
      </c>
      <c r="H2705" s="72">
        <v>52</v>
      </c>
      <c r="I2705" s="72">
        <v>52</v>
      </c>
    </row>
    <row r="2706" spans="1:9">
      <c r="A2706" s="65">
        <v>311201029</v>
      </c>
      <c r="B2706" s="65" t="s">
        <v>4290</v>
      </c>
      <c r="C2706" s="66"/>
      <c r="D2706" s="67"/>
      <c r="E2706" s="67" t="s">
        <v>33</v>
      </c>
      <c r="F2706" s="67"/>
      <c r="G2706" s="67">
        <v>55</v>
      </c>
      <c r="H2706" s="67">
        <v>55</v>
      </c>
      <c r="I2706" s="72">
        <v>55</v>
      </c>
    </row>
    <row r="2707" ht="21" spans="1:9">
      <c r="A2707" s="65">
        <v>311201030</v>
      </c>
      <c r="B2707" s="65" t="s">
        <v>4291</v>
      </c>
      <c r="C2707" s="66" t="s">
        <v>4292</v>
      </c>
      <c r="D2707" s="67"/>
      <c r="E2707" s="67" t="s">
        <v>33</v>
      </c>
      <c r="F2707" s="67" t="s">
        <v>4293</v>
      </c>
      <c r="G2707" s="72">
        <v>360</v>
      </c>
      <c r="H2707" s="72">
        <v>360</v>
      </c>
      <c r="I2707" s="72">
        <v>225</v>
      </c>
    </row>
    <row r="2708" spans="1:9">
      <c r="A2708" s="65">
        <v>311201031</v>
      </c>
      <c r="B2708" s="65" t="s">
        <v>4294</v>
      </c>
      <c r="C2708" s="66" t="s">
        <v>4295</v>
      </c>
      <c r="D2708" s="67"/>
      <c r="E2708" s="67" t="s">
        <v>33</v>
      </c>
      <c r="F2708" s="67"/>
      <c r="G2708" s="67">
        <v>160</v>
      </c>
      <c r="H2708" s="67">
        <v>160</v>
      </c>
      <c r="I2708" s="72">
        <v>160</v>
      </c>
    </row>
    <row r="2709" spans="1:9">
      <c r="A2709" s="65">
        <v>311201032</v>
      </c>
      <c r="B2709" s="65" t="s">
        <v>4296</v>
      </c>
      <c r="C2709" s="66"/>
      <c r="D2709" s="67"/>
      <c r="E2709" s="67" t="s">
        <v>33</v>
      </c>
      <c r="F2709" s="67"/>
      <c r="G2709" s="67">
        <v>20</v>
      </c>
      <c r="H2709" s="67">
        <v>20</v>
      </c>
      <c r="I2709" s="72">
        <v>20</v>
      </c>
    </row>
    <row r="2710" ht="21" spans="1:9">
      <c r="A2710" s="65">
        <v>311201033</v>
      </c>
      <c r="B2710" s="65" t="s">
        <v>4297</v>
      </c>
      <c r="C2710" s="66"/>
      <c r="D2710" s="67"/>
      <c r="E2710" s="67" t="s">
        <v>33</v>
      </c>
      <c r="F2710" s="67"/>
      <c r="G2710" s="83" t="s">
        <v>123</v>
      </c>
      <c r="H2710" s="84"/>
      <c r="I2710" s="102"/>
    </row>
    <row r="2711" spans="1:9">
      <c r="A2711" s="65">
        <v>311201034</v>
      </c>
      <c r="B2711" s="65" t="s">
        <v>4298</v>
      </c>
      <c r="C2711" s="66"/>
      <c r="D2711" s="67"/>
      <c r="E2711" s="67" t="s">
        <v>33</v>
      </c>
      <c r="F2711" s="67"/>
      <c r="G2711" s="83" t="s">
        <v>123</v>
      </c>
      <c r="H2711" s="84"/>
      <c r="I2711" s="102"/>
    </row>
    <row r="2712" spans="1:9">
      <c r="A2712" s="65">
        <v>311201035</v>
      </c>
      <c r="B2712" s="65" t="s">
        <v>4299</v>
      </c>
      <c r="C2712" s="66" t="s">
        <v>4300</v>
      </c>
      <c r="D2712" s="67"/>
      <c r="E2712" s="67" t="s">
        <v>33</v>
      </c>
      <c r="F2712" s="67"/>
      <c r="G2712" s="67">
        <v>40</v>
      </c>
      <c r="H2712" s="67">
        <v>40</v>
      </c>
      <c r="I2712" s="72">
        <v>40</v>
      </c>
    </row>
    <row r="2713" spans="1:9">
      <c r="A2713" s="65">
        <v>311201047</v>
      </c>
      <c r="B2713" s="65" t="s">
        <v>4301</v>
      </c>
      <c r="C2713" s="66" t="s">
        <v>4302</v>
      </c>
      <c r="D2713" s="67"/>
      <c r="E2713" s="67" t="s">
        <v>33</v>
      </c>
      <c r="F2713" s="67"/>
      <c r="G2713" s="67">
        <v>340</v>
      </c>
      <c r="H2713" s="67">
        <v>340</v>
      </c>
      <c r="I2713" s="72">
        <v>340</v>
      </c>
    </row>
    <row r="2714" ht="21" spans="1:9">
      <c r="A2714" s="65">
        <v>311201048</v>
      </c>
      <c r="B2714" s="65" t="s">
        <v>4303</v>
      </c>
      <c r="C2714" s="66" t="s">
        <v>3917</v>
      </c>
      <c r="D2714" s="67"/>
      <c r="E2714" s="67" t="s">
        <v>33</v>
      </c>
      <c r="F2714" s="67" t="s">
        <v>4304</v>
      </c>
      <c r="G2714" s="72">
        <v>150</v>
      </c>
      <c r="H2714" s="72">
        <v>150</v>
      </c>
      <c r="I2714" s="72">
        <v>90</v>
      </c>
    </row>
    <row r="2715" spans="1:9">
      <c r="A2715" s="65">
        <v>311201049</v>
      </c>
      <c r="B2715" s="65" t="s">
        <v>4305</v>
      </c>
      <c r="C2715" s="66" t="s">
        <v>4306</v>
      </c>
      <c r="D2715" s="67"/>
      <c r="E2715" s="67" t="s">
        <v>33</v>
      </c>
      <c r="F2715" s="67"/>
      <c r="G2715" s="67">
        <v>80</v>
      </c>
      <c r="H2715" s="67">
        <v>80</v>
      </c>
      <c r="I2715" s="72">
        <v>80</v>
      </c>
    </row>
    <row r="2716" ht="21" spans="1:9">
      <c r="A2716" s="65">
        <v>311201050</v>
      </c>
      <c r="B2716" s="65" t="s">
        <v>4307</v>
      </c>
      <c r="C2716" s="66" t="s">
        <v>4308</v>
      </c>
      <c r="D2716" s="67"/>
      <c r="E2716" s="67" t="s">
        <v>33</v>
      </c>
      <c r="F2716" s="67"/>
      <c r="G2716" s="72">
        <v>180</v>
      </c>
      <c r="H2716" s="72">
        <v>180</v>
      </c>
      <c r="I2716" s="72">
        <v>180</v>
      </c>
    </row>
    <row r="2717" spans="1:9">
      <c r="A2717" s="65">
        <v>311201051</v>
      </c>
      <c r="B2717" s="65" t="s">
        <v>4309</v>
      </c>
      <c r="C2717" s="66"/>
      <c r="D2717" s="67"/>
      <c r="E2717" s="67" t="s">
        <v>33</v>
      </c>
      <c r="F2717" s="67"/>
      <c r="G2717" s="72">
        <v>240</v>
      </c>
      <c r="H2717" s="72">
        <v>240</v>
      </c>
      <c r="I2717" s="72">
        <v>120</v>
      </c>
    </row>
    <row r="2718" spans="1:9">
      <c r="A2718" s="65">
        <v>311201052</v>
      </c>
      <c r="B2718" s="65" t="s">
        <v>4310</v>
      </c>
      <c r="C2718" s="66"/>
      <c r="D2718" s="67"/>
      <c r="E2718" s="67" t="s">
        <v>33</v>
      </c>
      <c r="F2718" s="67"/>
      <c r="G2718" s="72">
        <v>285</v>
      </c>
      <c r="H2718" s="72">
        <v>285</v>
      </c>
      <c r="I2718" s="72">
        <v>150</v>
      </c>
    </row>
    <row r="2719" ht="31.5" spans="1:9">
      <c r="A2719" s="65">
        <v>311201053</v>
      </c>
      <c r="B2719" s="65" t="s">
        <v>4311</v>
      </c>
      <c r="C2719" s="225" t="s">
        <v>4312</v>
      </c>
      <c r="D2719" s="67" t="s">
        <v>4313</v>
      </c>
      <c r="E2719" s="67" t="s">
        <v>33</v>
      </c>
      <c r="F2719" s="67" t="s">
        <v>4314</v>
      </c>
      <c r="G2719" s="67">
        <v>350</v>
      </c>
      <c r="H2719" s="67">
        <v>350</v>
      </c>
      <c r="I2719" s="72">
        <v>350</v>
      </c>
    </row>
    <row r="2720" ht="11.25" spans="1:9">
      <c r="A2720" s="225" t="s">
        <v>4315</v>
      </c>
      <c r="B2720" s="225" t="s">
        <v>4316</v>
      </c>
      <c r="C2720" s="225"/>
      <c r="D2720" s="226"/>
      <c r="E2720" s="226" t="s">
        <v>33</v>
      </c>
      <c r="F2720" s="227"/>
      <c r="G2720" s="226">
        <v>216</v>
      </c>
      <c r="H2720" s="226">
        <v>216</v>
      </c>
      <c r="I2720" s="226">
        <v>216</v>
      </c>
    </row>
    <row r="2721" ht="11.25" spans="1:9">
      <c r="A2721" s="225" t="s">
        <v>4317</v>
      </c>
      <c r="B2721" s="225" t="s">
        <v>4318</v>
      </c>
      <c r="C2721" s="225"/>
      <c r="D2721" s="226"/>
      <c r="E2721" s="226" t="s">
        <v>33</v>
      </c>
      <c r="F2721" s="227"/>
      <c r="G2721" s="226">
        <v>162</v>
      </c>
      <c r="H2721" s="226">
        <v>162</v>
      </c>
      <c r="I2721" s="226">
        <v>162</v>
      </c>
    </row>
    <row r="2722" spans="1:9">
      <c r="A2722" s="65">
        <v>311201054</v>
      </c>
      <c r="B2722" s="65" t="s">
        <v>4319</v>
      </c>
      <c r="C2722" s="66"/>
      <c r="D2722" s="67"/>
      <c r="E2722" s="67" t="s">
        <v>33</v>
      </c>
      <c r="F2722" s="67"/>
      <c r="G2722" s="101"/>
      <c r="H2722" s="101"/>
      <c r="I2722" s="101"/>
    </row>
    <row r="2723" spans="1:9">
      <c r="A2723" s="65">
        <v>311201055</v>
      </c>
      <c r="B2723" s="65" t="s">
        <v>4320</v>
      </c>
      <c r="C2723" s="66" t="s">
        <v>4321</v>
      </c>
      <c r="D2723" s="67" t="s">
        <v>4322</v>
      </c>
      <c r="E2723" s="67" t="s">
        <v>33</v>
      </c>
      <c r="F2723" s="67"/>
      <c r="G2723" s="72">
        <v>120</v>
      </c>
      <c r="H2723" s="72">
        <v>120</v>
      </c>
      <c r="I2723" s="72">
        <v>120</v>
      </c>
    </row>
    <row r="2724" spans="1:9">
      <c r="A2724" s="65">
        <v>311201056</v>
      </c>
      <c r="B2724" s="65" t="s">
        <v>4323</v>
      </c>
      <c r="C2724" s="66" t="s">
        <v>4324</v>
      </c>
      <c r="D2724" s="67"/>
      <c r="E2724" s="67" t="s">
        <v>33</v>
      </c>
      <c r="F2724" s="67"/>
      <c r="G2724" s="72">
        <v>146</v>
      </c>
      <c r="H2724" s="72">
        <v>146</v>
      </c>
      <c r="I2724" s="72">
        <v>146</v>
      </c>
    </row>
    <row r="2725" spans="1:9">
      <c r="A2725" s="65">
        <v>311201057</v>
      </c>
      <c r="B2725" s="65" t="s">
        <v>4325</v>
      </c>
      <c r="C2725" s="66" t="s">
        <v>4326</v>
      </c>
      <c r="D2725" s="67"/>
      <c r="E2725" s="67" t="s">
        <v>33</v>
      </c>
      <c r="F2725" s="67"/>
      <c r="G2725" s="67">
        <v>13</v>
      </c>
      <c r="H2725" s="67">
        <v>13</v>
      </c>
      <c r="I2725" s="72">
        <v>13</v>
      </c>
    </row>
    <row r="2726" s="26" customFormat="1" spans="1:9">
      <c r="A2726" s="65">
        <v>311201063</v>
      </c>
      <c r="B2726" s="65" t="s">
        <v>4327</v>
      </c>
      <c r="C2726" s="66" t="s">
        <v>4328</v>
      </c>
      <c r="D2726" s="67"/>
      <c r="E2726" s="67" t="s">
        <v>33</v>
      </c>
      <c r="F2726" s="67"/>
      <c r="G2726" s="145" t="s">
        <v>53</v>
      </c>
      <c r="H2726" s="146"/>
      <c r="I2726" s="111"/>
    </row>
    <row r="2727" spans="1:9">
      <c r="A2727" s="133">
        <v>311201064</v>
      </c>
      <c r="B2727" s="134" t="s">
        <v>4329</v>
      </c>
      <c r="C2727" s="135" t="s">
        <v>4330</v>
      </c>
      <c r="D2727" s="136"/>
      <c r="E2727" s="136" t="s">
        <v>33</v>
      </c>
      <c r="F2727" s="136"/>
      <c r="G2727" s="136"/>
      <c r="H2727" s="136"/>
      <c r="I2727" s="149"/>
    </row>
    <row r="2728" spans="1:9">
      <c r="A2728" s="133" t="s">
        <v>4331</v>
      </c>
      <c r="B2728" s="134" t="s">
        <v>442</v>
      </c>
      <c r="C2728" s="135"/>
      <c r="D2728" s="136"/>
      <c r="E2728" s="136" t="s">
        <v>33</v>
      </c>
      <c r="F2728" s="136"/>
      <c r="G2728" s="136">
        <v>260</v>
      </c>
      <c r="H2728" s="136">
        <v>260</v>
      </c>
      <c r="I2728" s="149">
        <v>260</v>
      </c>
    </row>
    <row r="2729" spans="1:9">
      <c r="A2729" s="133" t="s">
        <v>4332</v>
      </c>
      <c r="B2729" s="134" t="s">
        <v>4333</v>
      </c>
      <c r="C2729" s="135"/>
      <c r="D2729" s="136"/>
      <c r="E2729" s="136" t="s">
        <v>33</v>
      </c>
      <c r="F2729" s="136"/>
      <c r="G2729" s="136">
        <v>400</v>
      </c>
      <c r="H2729" s="136">
        <v>400</v>
      </c>
      <c r="I2729" s="149">
        <v>400</v>
      </c>
    </row>
    <row r="2730" s="33" customFormat="1" ht="24" spans="1:9">
      <c r="A2730" s="103">
        <v>311201080</v>
      </c>
      <c r="B2730" s="104" t="s">
        <v>4334</v>
      </c>
      <c r="C2730" s="104"/>
      <c r="D2730" s="104">
        <v>100</v>
      </c>
      <c r="E2730" s="104" t="s">
        <v>172</v>
      </c>
      <c r="F2730" s="105" t="s">
        <v>33</v>
      </c>
      <c r="G2730" s="81"/>
      <c r="H2730" s="228"/>
      <c r="I2730" s="228"/>
    </row>
    <row r="2731" spans="1:9">
      <c r="A2731" s="62">
        <v>311202</v>
      </c>
      <c r="B2731" s="62" t="s">
        <v>4335</v>
      </c>
      <c r="C2731" s="229"/>
      <c r="D2731" s="67"/>
      <c r="E2731" s="67"/>
      <c r="F2731" s="81"/>
      <c r="G2731" s="67"/>
      <c r="H2731" s="67"/>
      <c r="I2731" s="72"/>
    </row>
    <row r="2732" spans="1:9">
      <c r="A2732" s="65">
        <v>311202001</v>
      </c>
      <c r="B2732" s="65" t="s">
        <v>4336</v>
      </c>
      <c r="C2732" s="66"/>
      <c r="D2732" s="67"/>
      <c r="E2732" s="67" t="s">
        <v>151</v>
      </c>
      <c r="F2732" s="81"/>
      <c r="G2732" s="67">
        <v>2</v>
      </c>
      <c r="H2732" s="67">
        <v>2</v>
      </c>
      <c r="I2732" s="72">
        <v>2</v>
      </c>
    </row>
    <row r="2733" spans="1:9">
      <c r="A2733" s="65">
        <v>311202002</v>
      </c>
      <c r="B2733" s="65" t="s">
        <v>4337</v>
      </c>
      <c r="C2733" s="66"/>
      <c r="D2733" s="67"/>
      <c r="E2733" s="67" t="s">
        <v>33</v>
      </c>
      <c r="F2733" s="67"/>
      <c r="G2733" s="67">
        <v>16</v>
      </c>
      <c r="H2733" s="67">
        <v>16</v>
      </c>
      <c r="I2733" s="72">
        <v>16</v>
      </c>
    </row>
    <row r="2734" spans="1:9">
      <c r="A2734" s="65">
        <v>311202003</v>
      </c>
      <c r="B2734" s="65" t="s">
        <v>4338</v>
      </c>
      <c r="C2734" s="66"/>
      <c r="D2734" s="67"/>
      <c r="E2734" s="67" t="s">
        <v>33</v>
      </c>
      <c r="F2734" s="67"/>
      <c r="G2734" s="72">
        <v>72</v>
      </c>
      <c r="H2734" s="72">
        <v>72</v>
      </c>
      <c r="I2734" s="72">
        <v>72</v>
      </c>
    </row>
    <row r="2735" spans="1:9">
      <c r="A2735" s="65">
        <v>311202004</v>
      </c>
      <c r="B2735" s="65" t="s">
        <v>4339</v>
      </c>
      <c r="C2735" s="66"/>
      <c r="D2735" s="67"/>
      <c r="E2735" s="67" t="s">
        <v>33</v>
      </c>
      <c r="F2735" s="67"/>
      <c r="G2735" s="72">
        <v>95</v>
      </c>
      <c r="H2735" s="72">
        <v>95</v>
      </c>
      <c r="I2735" s="72">
        <v>95</v>
      </c>
    </row>
    <row r="2736" ht="21" spans="1:9">
      <c r="A2736" s="65">
        <v>311202005</v>
      </c>
      <c r="B2736" s="65" t="s">
        <v>4340</v>
      </c>
      <c r="C2736" s="66"/>
      <c r="D2736" s="67"/>
      <c r="E2736" s="67" t="s">
        <v>33</v>
      </c>
      <c r="F2736" s="67"/>
      <c r="G2736" s="72">
        <v>36</v>
      </c>
      <c r="H2736" s="72">
        <v>36</v>
      </c>
      <c r="I2736" s="72">
        <v>36</v>
      </c>
    </row>
    <row r="2737" spans="1:9">
      <c r="A2737" s="65">
        <v>311202006</v>
      </c>
      <c r="B2737" s="65" t="s">
        <v>4341</v>
      </c>
      <c r="C2737" s="66"/>
      <c r="D2737" s="67"/>
      <c r="E2737" s="67" t="s">
        <v>33</v>
      </c>
      <c r="F2737" s="67"/>
      <c r="G2737" s="72">
        <v>48</v>
      </c>
      <c r="H2737" s="72">
        <v>48</v>
      </c>
      <c r="I2737" s="72">
        <v>48</v>
      </c>
    </row>
    <row r="2738" ht="31.5" spans="1:9">
      <c r="A2738" s="65">
        <v>311202007</v>
      </c>
      <c r="B2738" s="65" t="s">
        <v>4342</v>
      </c>
      <c r="C2738" s="66" t="s">
        <v>4343</v>
      </c>
      <c r="D2738" s="67"/>
      <c r="E2738" s="67" t="s">
        <v>151</v>
      </c>
      <c r="F2738" s="67"/>
      <c r="G2738" s="67">
        <v>9</v>
      </c>
      <c r="H2738" s="67">
        <v>9</v>
      </c>
      <c r="I2738" s="72">
        <v>9</v>
      </c>
    </row>
    <row r="2739" ht="21" spans="1:9">
      <c r="A2739" s="65">
        <v>311202008</v>
      </c>
      <c r="B2739" s="65" t="s">
        <v>4344</v>
      </c>
      <c r="C2739" s="66"/>
      <c r="D2739" s="67"/>
      <c r="E2739" s="67" t="s">
        <v>33</v>
      </c>
      <c r="F2739" s="67"/>
      <c r="G2739" s="67">
        <v>15</v>
      </c>
      <c r="H2739" s="67">
        <v>15</v>
      </c>
      <c r="I2739" s="72">
        <v>15</v>
      </c>
    </row>
    <row r="2740" ht="36" customHeight="1" spans="1:9">
      <c r="A2740" s="65">
        <v>311202009</v>
      </c>
      <c r="B2740" s="65" t="s">
        <v>4345</v>
      </c>
      <c r="C2740" s="66" t="s">
        <v>4346</v>
      </c>
      <c r="D2740" s="67"/>
      <c r="E2740" s="67" t="s">
        <v>151</v>
      </c>
      <c r="F2740" s="67" t="s">
        <v>4347</v>
      </c>
      <c r="G2740" s="67">
        <v>2</v>
      </c>
      <c r="H2740" s="67">
        <v>2</v>
      </c>
      <c r="I2740" s="72">
        <v>2</v>
      </c>
    </row>
    <row r="2741" spans="1:9">
      <c r="A2741" s="65">
        <v>311202010</v>
      </c>
      <c r="B2741" s="65" t="s">
        <v>4348</v>
      </c>
      <c r="C2741" s="66" t="s">
        <v>4349</v>
      </c>
      <c r="D2741" s="67" t="s">
        <v>4350</v>
      </c>
      <c r="E2741" s="67" t="s">
        <v>33</v>
      </c>
      <c r="F2741" s="67"/>
      <c r="G2741" s="67">
        <v>320</v>
      </c>
      <c r="H2741" s="67">
        <v>320</v>
      </c>
      <c r="I2741" s="72">
        <v>320</v>
      </c>
    </row>
    <row r="2742" ht="21" spans="1:9">
      <c r="A2742" s="65">
        <v>311202011</v>
      </c>
      <c r="B2742" s="65" t="s">
        <v>4351</v>
      </c>
      <c r="C2742" s="66"/>
      <c r="D2742" s="67"/>
      <c r="E2742" s="67" t="s">
        <v>33</v>
      </c>
      <c r="F2742" s="67"/>
      <c r="G2742" s="67">
        <v>13</v>
      </c>
      <c r="H2742" s="67">
        <v>13</v>
      </c>
      <c r="I2742" s="72">
        <v>13</v>
      </c>
    </row>
    <row r="2743" spans="1:9">
      <c r="A2743" s="65">
        <v>311202012</v>
      </c>
      <c r="B2743" s="65" t="s">
        <v>4352</v>
      </c>
      <c r="C2743" s="66" t="s">
        <v>4353</v>
      </c>
      <c r="D2743" s="67" t="s">
        <v>315</v>
      </c>
      <c r="E2743" s="67" t="s">
        <v>151</v>
      </c>
      <c r="F2743" s="67"/>
      <c r="G2743" s="67">
        <v>10</v>
      </c>
      <c r="H2743" s="67">
        <v>10</v>
      </c>
      <c r="I2743" s="72">
        <v>10</v>
      </c>
    </row>
    <row r="2744" spans="1:9">
      <c r="A2744" s="65">
        <v>311202013</v>
      </c>
      <c r="B2744" s="65" t="s">
        <v>4354</v>
      </c>
      <c r="C2744" s="66" t="s">
        <v>4355</v>
      </c>
      <c r="D2744" s="67"/>
      <c r="E2744" s="67" t="s">
        <v>33</v>
      </c>
      <c r="F2744" s="67"/>
      <c r="G2744" s="67">
        <v>32</v>
      </c>
      <c r="H2744" s="67">
        <v>32</v>
      </c>
      <c r="I2744" s="72">
        <v>32</v>
      </c>
    </row>
    <row r="2745" spans="1:9">
      <c r="A2745" s="65">
        <v>311202014</v>
      </c>
      <c r="B2745" s="65" t="s">
        <v>4356</v>
      </c>
      <c r="C2745" s="66"/>
      <c r="D2745" s="67"/>
      <c r="E2745" s="67" t="s">
        <v>33</v>
      </c>
      <c r="F2745" s="67"/>
      <c r="G2745" s="67">
        <v>10</v>
      </c>
      <c r="H2745" s="67">
        <v>10</v>
      </c>
      <c r="I2745" s="72">
        <v>10</v>
      </c>
    </row>
    <row r="2746" spans="1:9">
      <c r="A2746" s="65">
        <v>311202015</v>
      </c>
      <c r="B2746" s="65" t="s">
        <v>4357</v>
      </c>
      <c r="C2746" s="66" t="s">
        <v>4358</v>
      </c>
      <c r="D2746" s="67"/>
      <c r="E2746" s="67" t="s">
        <v>33</v>
      </c>
      <c r="F2746" s="67"/>
      <c r="G2746" s="67">
        <v>24</v>
      </c>
      <c r="H2746" s="67">
        <v>24</v>
      </c>
      <c r="I2746" s="72">
        <v>24</v>
      </c>
    </row>
    <row r="2747" spans="1:9">
      <c r="A2747" s="62">
        <v>3113</v>
      </c>
      <c r="B2747" s="62" t="s">
        <v>4359</v>
      </c>
      <c r="C2747" s="66"/>
      <c r="D2747" s="67"/>
      <c r="E2747" s="67"/>
      <c r="F2747" s="67"/>
      <c r="G2747" s="67"/>
      <c r="H2747" s="67"/>
      <c r="I2747" s="72"/>
    </row>
    <row r="2748" spans="1:9">
      <c r="A2748" s="65">
        <v>311300001</v>
      </c>
      <c r="B2748" s="65" t="s">
        <v>4360</v>
      </c>
      <c r="C2748" s="66" t="s">
        <v>4004</v>
      </c>
      <c r="D2748" s="67"/>
      <c r="E2748" s="67" t="s">
        <v>33</v>
      </c>
      <c r="F2748" s="81"/>
      <c r="G2748" s="72">
        <v>340</v>
      </c>
      <c r="H2748" s="72">
        <v>340</v>
      </c>
      <c r="I2748" s="72">
        <v>195</v>
      </c>
    </row>
    <row r="2749" spans="1:9">
      <c r="A2749" s="65">
        <v>311300002</v>
      </c>
      <c r="B2749" s="65" t="s">
        <v>4361</v>
      </c>
      <c r="C2749" s="66" t="s">
        <v>4362</v>
      </c>
      <c r="D2749" s="67"/>
      <c r="E2749" s="67" t="s">
        <v>33</v>
      </c>
      <c r="F2749" s="81"/>
      <c r="G2749" s="101"/>
      <c r="H2749" s="101"/>
      <c r="I2749" s="101"/>
    </row>
    <row r="2750" spans="1:9">
      <c r="A2750" s="65">
        <v>311300003</v>
      </c>
      <c r="B2750" s="65" t="s">
        <v>4363</v>
      </c>
      <c r="C2750" s="66"/>
      <c r="D2750" s="67"/>
      <c r="E2750" s="67" t="s">
        <v>33</v>
      </c>
      <c r="F2750" s="67"/>
      <c r="G2750" s="67">
        <v>50</v>
      </c>
      <c r="H2750" s="67">
        <v>50</v>
      </c>
      <c r="I2750" s="72">
        <v>50</v>
      </c>
    </row>
    <row r="2751" spans="1:9">
      <c r="A2751" s="65">
        <v>311300004</v>
      </c>
      <c r="B2751" s="65" t="s">
        <v>4364</v>
      </c>
      <c r="C2751" s="66"/>
      <c r="D2751" s="67"/>
      <c r="E2751" s="67" t="s">
        <v>33</v>
      </c>
      <c r="F2751" s="67"/>
      <c r="G2751" s="67">
        <v>54</v>
      </c>
      <c r="H2751" s="67">
        <v>54</v>
      </c>
      <c r="I2751" s="72">
        <v>54</v>
      </c>
    </row>
    <row r="2752" spans="1:9">
      <c r="A2752" s="65">
        <v>311300005</v>
      </c>
      <c r="B2752" s="65" t="s">
        <v>4365</v>
      </c>
      <c r="C2752" s="66"/>
      <c r="D2752" s="67"/>
      <c r="E2752" s="67" t="s">
        <v>33</v>
      </c>
      <c r="F2752" s="67"/>
      <c r="G2752" s="67">
        <v>24</v>
      </c>
      <c r="H2752" s="67">
        <v>24</v>
      </c>
      <c r="I2752" s="72">
        <v>24</v>
      </c>
    </row>
    <row r="2753" spans="1:9">
      <c r="A2753" s="65">
        <v>311300006</v>
      </c>
      <c r="B2753" s="65" t="s">
        <v>4366</v>
      </c>
      <c r="C2753" s="66" t="s">
        <v>4367</v>
      </c>
      <c r="D2753" s="67"/>
      <c r="E2753" s="67" t="s">
        <v>33</v>
      </c>
      <c r="F2753" s="67"/>
      <c r="G2753" s="72">
        <v>36</v>
      </c>
      <c r="H2753" s="72">
        <v>36</v>
      </c>
      <c r="I2753" s="72">
        <v>36</v>
      </c>
    </row>
    <row r="2754" spans="1:9">
      <c r="A2754" s="65">
        <v>311300007</v>
      </c>
      <c r="B2754" s="65" t="s">
        <v>4368</v>
      </c>
      <c r="C2754" s="66"/>
      <c r="D2754" s="67"/>
      <c r="E2754" s="67" t="s">
        <v>33</v>
      </c>
      <c r="F2754" s="67"/>
      <c r="G2754" s="72">
        <v>60</v>
      </c>
      <c r="H2754" s="72">
        <v>60</v>
      </c>
      <c r="I2754" s="72">
        <v>60</v>
      </c>
    </row>
    <row r="2755" spans="1:9">
      <c r="A2755" s="65">
        <v>311300008</v>
      </c>
      <c r="B2755" s="65" t="s">
        <v>4369</v>
      </c>
      <c r="C2755" s="66"/>
      <c r="D2755" s="67"/>
      <c r="E2755" s="67" t="s">
        <v>33</v>
      </c>
      <c r="F2755" s="67"/>
      <c r="G2755" s="72">
        <v>60</v>
      </c>
      <c r="H2755" s="72">
        <v>60</v>
      </c>
      <c r="I2755" s="72">
        <v>60</v>
      </c>
    </row>
    <row r="2756" spans="1:9">
      <c r="A2756" s="65">
        <v>311300009</v>
      </c>
      <c r="B2756" s="65" t="s">
        <v>4370</v>
      </c>
      <c r="C2756" s="66" t="s">
        <v>4371</v>
      </c>
      <c r="D2756" s="67"/>
      <c r="E2756" s="67" t="s">
        <v>33</v>
      </c>
      <c r="F2756" s="67"/>
      <c r="G2756" s="67">
        <v>60</v>
      </c>
      <c r="H2756" s="67">
        <v>60</v>
      </c>
      <c r="I2756" s="72">
        <v>60</v>
      </c>
    </row>
    <row r="2757" spans="1:9">
      <c r="A2757" s="65">
        <v>311300010</v>
      </c>
      <c r="B2757" s="65" t="s">
        <v>4372</v>
      </c>
      <c r="C2757" s="66" t="s">
        <v>4373</v>
      </c>
      <c r="D2757" s="67"/>
      <c r="E2757" s="67" t="s">
        <v>33</v>
      </c>
      <c r="F2757" s="67"/>
      <c r="G2757" s="67">
        <v>50</v>
      </c>
      <c r="H2757" s="67">
        <v>50</v>
      </c>
      <c r="I2757" s="72">
        <v>50</v>
      </c>
    </row>
    <row r="2758" spans="1:9">
      <c r="A2758" s="65">
        <v>311300011</v>
      </c>
      <c r="B2758" s="65" t="s">
        <v>4374</v>
      </c>
      <c r="C2758" s="66"/>
      <c r="D2758" s="67"/>
      <c r="E2758" s="67" t="s">
        <v>33</v>
      </c>
      <c r="F2758" s="67"/>
      <c r="G2758" s="67">
        <v>90</v>
      </c>
      <c r="H2758" s="67">
        <v>90</v>
      </c>
      <c r="I2758" s="72">
        <v>90</v>
      </c>
    </row>
    <row r="2759" spans="1:9">
      <c r="A2759" s="65">
        <v>311300012</v>
      </c>
      <c r="B2759" s="65" t="s">
        <v>4375</v>
      </c>
      <c r="C2759" s="66" t="s">
        <v>4376</v>
      </c>
      <c r="D2759" s="67" t="s">
        <v>4377</v>
      </c>
      <c r="E2759" s="67" t="s">
        <v>33</v>
      </c>
      <c r="F2759" s="81"/>
      <c r="G2759" s="72">
        <v>120</v>
      </c>
      <c r="H2759" s="72">
        <v>120</v>
      </c>
      <c r="I2759" s="72">
        <v>120</v>
      </c>
    </row>
    <row r="2760" spans="1:9">
      <c r="A2760" s="65">
        <v>311300013</v>
      </c>
      <c r="B2760" s="65" t="s">
        <v>4378</v>
      </c>
      <c r="C2760" s="66"/>
      <c r="D2760" s="67"/>
      <c r="E2760" s="67" t="s">
        <v>33</v>
      </c>
      <c r="F2760" s="67"/>
      <c r="G2760" s="83" t="s">
        <v>123</v>
      </c>
      <c r="H2760" s="84"/>
      <c r="I2760" s="102"/>
    </row>
    <row r="2761" ht="36" spans="1:9">
      <c r="A2761" s="103">
        <v>311300019</v>
      </c>
      <c r="B2761" s="104" t="s">
        <v>4379</v>
      </c>
      <c r="C2761" s="104"/>
      <c r="D2761" s="104">
        <v>100</v>
      </c>
      <c r="E2761" s="104" t="s">
        <v>172</v>
      </c>
      <c r="F2761" s="105" t="s">
        <v>33</v>
      </c>
      <c r="G2761" s="83"/>
      <c r="H2761" s="84"/>
      <c r="I2761" s="102"/>
    </row>
    <row r="2762" spans="1:9">
      <c r="A2762" s="62">
        <v>3114</v>
      </c>
      <c r="B2762" s="62" t="s">
        <v>4380</v>
      </c>
      <c r="C2762" s="66"/>
      <c r="D2762" s="67"/>
      <c r="E2762" s="67"/>
      <c r="F2762" s="67"/>
      <c r="G2762" s="67"/>
      <c r="H2762" s="67"/>
      <c r="I2762" s="72"/>
    </row>
    <row r="2763" spans="1:9">
      <c r="A2763" s="65">
        <v>311400001</v>
      </c>
      <c r="B2763" s="65" t="s">
        <v>4381</v>
      </c>
      <c r="C2763" s="66" t="s">
        <v>4382</v>
      </c>
      <c r="D2763" s="67"/>
      <c r="E2763" s="67" t="s">
        <v>243</v>
      </c>
      <c r="F2763" s="67"/>
      <c r="G2763" s="72">
        <v>48</v>
      </c>
      <c r="H2763" s="72">
        <v>48</v>
      </c>
      <c r="I2763" s="72">
        <v>48</v>
      </c>
    </row>
    <row r="2764" spans="1:9">
      <c r="A2764" s="65">
        <v>311400002</v>
      </c>
      <c r="B2764" s="65" t="s">
        <v>4383</v>
      </c>
      <c r="C2764" s="66" t="s">
        <v>315</v>
      </c>
      <c r="D2764" s="67"/>
      <c r="E2764" s="67" t="s">
        <v>33</v>
      </c>
      <c r="F2764" s="67"/>
      <c r="G2764" s="81"/>
      <c r="H2764" s="81"/>
      <c r="I2764" s="101"/>
    </row>
    <row r="2765" ht="11.25" spans="1:9">
      <c r="A2765" s="221" t="s">
        <v>4384</v>
      </c>
      <c r="B2765" s="138" t="s">
        <v>4385</v>
      </c>
      <c r="C2765" s="138"/>
      <c r="D2765" s="139"/>
      <c r="E2765" s="139" t="s">
        <v>33</v>
      </c>
      <c r="F2765" s="138"/>
      <c r="G2765" s="139">
        <v>6</v>
      </c>
      <c r="H2765" s="139">
        <v>6</v>
      </c>
      <c r="I2765" s="157">
        <v>6</v>
      </c>
    </row>
    <row r="2766" ht="11.25" spans="1:9">
      <c r="A2766" s="221" t="s">
        <v>4386</v>
      </c>
      <c r="B2766" s="138" t="s">
        <v>4387</v>
      </c>
      <c r="C2766" s="138"/>
      <c r="D2766" s="139"/>
      <c r="E2766" s="139" t="s">
        <v>33</v>
      </c>
      <c r="F2766" s="138"/>
      <c r="G2766" s="139">
        <v>25</v>
      </c>
      <c r="H2766" s="139">
        <v>25</v>
      </c>
      <c r="I2766" s="157">
        <v>25</v>
      </c>
    </row>
    <row r="2767" ht="21" spans="1:9">
      <c r="A2767" s="65">
        <v>311400003</v>
      </c>
      <c r="B2767" s="65" t="s">
        <v>4388</v>
      </c>
      <c r="C2767" s="66" t="s">
        <v>4389</v>
      </c>
      <c r="D2767" s="67"/>
      <c r="E2767" s="67" t="s">
        <v>2225</v>
      </c>
      <c r="F2767" s="67" t="s">
        <v>4390</v>
      </c>
      <c r="G2767" s="67">
        <v>60</v>
      </c>
      <c r="H2767" s="67">
        <v>60</v>
      </c>
      <c r="I2767" s="72">
        <v>60</v>
      </c>
    </row>
    <row r="2768" ht="22.5" spans="1:9">
      <c r="A2768" s="65">
        <v>311400004</v>
      </c>
      <c r="B2768" s="65" t="s">
        <v>4391</v>
      </c>
      <c r="C2768" s="66"/>
      <c r="D2768" s="67"/>
      <c r="E2768" s="139" t="s">
        <v>4392</v>
      </c>
      <c r="F2768" s="67"/>
      <c r="G2768" s="67">
        <v>40</v>
      </c>
      <c r="H2768" s="67">
        <v>40</v>
      </c>
      <c r="I2768" s="72">
        <v>40</v>
      </c>
    </row>
    <row r="2769" ht="21" spans="1:9">
      <c r="A2769" s="65">
        <v>311400005</v>
      </c>
      <c r="B2769" s="65" t="s">
        <v>4393</v>
      </c>
      <c r="C2769" s="66" t="s">
        <v>4394</v>
      </c>
      <c r="D2769" s="67"/>
      <c r="E2769" s="67" t="s">
        <v>33</v>
      </c>
      <c r="F2769" s="67"/>
      <c r="G2769" s="67">
        <v>40</v>
      </c>
      <c r="H2769" s="67">
        <v>40</v>
      </c>
      <c r="I2769" s="72">
        <v>40</v>
      </c>
    </row>
    <row r="2770" ht="21" spans="1:9">
      <c r="A2770" s="65">
        <v>311400006</v>
      </c>
      <c r="B2770" s="65" t="s">
        <v>4395</v>
      </c>
      <c r="C2770" s="66" t="s">
        <v>4396</v>
      </c>
      <c r="D2770" s="67"/>
      <c r="E2770" s="67" t="s">
        <v>2225</v>
      </c>
      <c r="F2770" s="67"/>
      <c r="G2770" s="67">
        <v>10</v>
      </c>
      <c r="H2770" s="67">
        <v>10</v>
      </c>
      <c r="I2770" s="72">
        <v>10</v>
      </c>
    </row>
    <row r="2771" ht="21" spans="1:9">
      <c r="A2771" s="65">
        <v>311400007</v>
      </c>
      <c r="B2771" s="65" t="s">
        <v>4397</v>
      </c>
      <c r="C2771" s="66" t="s">
        <v>4398</v>
      </c>
      <c r="D2771" s="67"/>
      <c r="E2771" s="67" t="s">
        <v>2225</v>
      </c>
      <c r="F2771" s="67"/>
      <c r="G2771" s="67">
        <v>10</v>
      </c>
      <c r="H2771" s="67">
        <v>10</v>
      </c>
      <c r="I2771" s="72">
        <v>10</v>
      </c>
    </row>
    <row r="2772" ht="21" spans="1:9">
      <c r="A2772" s="65">
        <v>311400008</v>
      </c>
      <c r="B2772" s="65" t="s">
        <v>4399</v>
      </c>
      <c r="C2772" s="66" t="s">
        <v>4398</v>
      </c>
      <c r="D2772" s="67"/>
      <c r="E2772" s="67" t="s">
        <v>2225</v>
      </c>
      <c r="F2772" s="67"/>
      <c r="G2772" s="67">
        <v>20</v>
      </c>
      <c r="H2772" s="67">
        <v>20</v>
      </c>
      <c r="I2772" s="72">
        <v>20</v>
      </c>
    </row>
    <row r="2773" spans="1:9">
      <c r="A2773" s="65">
        <v>311400009</v>
      </c>
      <c r="B2773" s="65" t="s">
        <v>4400</v>
      </c>
      <c r="C2773" s="66"/>
      <c r="D2773" s="67"/>
      <c r="E2773" s="67" t="s">
        <v>33</v>
      </c>
      <c r="F2773" s="67"/>
      <c r="G2773" s="67">
        <v>10</v>
      </c>
      <c r="H2773" s="67">
        <v>10</v>
      </c>
      <c r="I2773" s="72">
        <v>10</v>
      </c>
    </row>
    <row r="2774" spans="1:9">
      <c r="A2774" s="65">
        <v>311400010</v>
      </c>
      <c r="B2774" s="65" t="s">
        <v>4401</v>
      </c>
      <c r="C2774" s="66"/>
      <c r="D2774" s="67"/>
      <c r="E2774" s="67" t="s">
        <v>4402</v>
      </c>
      <c r="F2774" s="67"/>
      <c r="G2774" s="72">
        <v>9</v>
      </c>
      <c r="H2774" s="72">
        <v>9</v>
      </c>
      <c r="I2774" s="72">
        <v>9</v>
      </c>
    </row>
    <row r="2775" spans="1:9">
      <c r="A2775" s="65">
        <v>311400011</v>
      </c>
      <c r="B2775" s="65" t="s">
        <v>4403</v>
      </c>
      <c r="C2775" s="66"/>
      <c r="D2775" s="67"/>
      <c r="E2775" s="67" t="s">
        <v>33</v>
      </c>
      <c r="F2775" s="67"/>
      <c r="G2775" s="67">
        <v>15</v>
      </c>
      <c r="H2775" s="67">
        <v>15</v>
      </c>
      <c r="I2775" s="72">
        <v>15</v>
      </c>
    </row>
    <row r="2776" spans="1:9">
      <c r="A2776" s="65">
        <v>311400012</v>
      </c>
      <c r="B2776" s="65" t="s">
        <v>4404</v>
      </c>
      <c r="C2776" s="66"/>
      <c r="D2776" s="67"/>
      <c r="E2776" s="67" t="s">
        <v>33</v>
      </c>
      <c r="F2776" s="67" t="s">
        <v>4405</v>
      </c>
      <c r="G2776" s="67">
        <v>10</v>
      </c>
      <c r="H2776" s="67">
        <v>10</v>
      </c>
      <c r="I2776" s="72">
        <v>10</v>
      </c>
    </row>
    <row r="2777" spans="1:9">
      <c r="A2777" s="65">
        <v>311400013</v>
      </c>
      <c r="B2777" s="65" t="s">
        <v>4406</v>
      </c>
      <c r="C2777" s="66"/>
      <c r="D2777" s="67"/>
      <c r="E2777" s="67" t="s">
        <v>4407</v>
      </c>
      <c r="F2777" s="67"/>
      <c r="G2777" s="67">
        <v>1</v>
      </c>
      <c r="H2777" s="67">
        <v>1</v>
      </c>
      <c r="I2777" s="72">
        <v>1</v>
      </c>
    </row>
    <row r="2778" spans="1:9">
      <c r="A2778" s="65">
        <v>311400014</v>
      </c>
      <c r="B2778" s="65" t="s">
        <v>4408</v>
      </c>
      <c r="C2778" s="66" t="s">
        <v>4409</v>
      </c>
      <c r="D2778" s="67"/>
      <c r="E2778" s="67" t="s">
        <v>4410</v>
      </c>
      <c r="F2778" s="67"/>
      <c r="G2778" s="145" t="s">
        <v>53</v>
      </c>
      <c r="H2778" s="146"/>
      <c r="I2778" s="111"/>
    </row>
    <row r="2779" ht="11.25" spans="1:9">
      <c r="A2779" s="65">
        <v>311400015</v>
      </c>
      <c r="B2779" s="65" t="s">
        <v>4411</v>
      </c>
      <c r="C2779" s="138" t="s">
        <v>4412</v>
      </c>
      <c r="D2779" s="67"/>
      <c r="E2779" s="67" t="s">
        <v>384</v>
      </c>
      <c r="F2779" s="67"/>
      <c r="G2779" s="67">
        <v>25</v>
      </c>
      <c r="H2779" s="67">
        <v>25</v>
      </c>
      <c r="I2779" s="72">
        <v>25</v>
      </c>
    </row>
    <row r="2780" spans="1:9">
      <c r="A2780" s="65">
        <v>311400016</v>
      </c>
      <c r="B2780" s="65" t="s">
        <v>4413</v>
      </c>
      <c r="C2780" s="66"/>
      <c r="D2780" s="67"/>
      <c r="E2780" s="67" t="s">
        <v>384</v>
      </c>
      <c r="F2780" s="67"/>
      <c r="G2780" s="67">
        <v>15</v>
      </c>
      <c r="H2780" s="67">
        <v>15</v>
      </c>
      <c r="I2780" s="72">
        <v>15</v>
      </c>
    </row>
    <row r="2781" ht="11.25" spans="1:9">
      <c r="A2781" s="65">
        <v>311400017</v>
      </c>
      <c r="B2781" s="65" t="s">
        <v>4414</v>
      </c>
      <c r="C2781" s="66" t="s">
        <v>4415</v>
      </c>
      <c r="D2781" s="67"/>
      <c r="E2781" s="67" t="s">
        <v>4416</v>
      </c>
      <c r="F2781" s="67"/>
      <c r="G2781" s="67">
        <v>80</v>
      </c>
      <c r="H2781" s="67">
        <v>80</v>
      </c>
      <c r="I2781" s="72">
        <v>80</v>
      </c>
    </row>
    <row r="2782" spans="1:9">
      <c r="A2782" s="65">
        <v>311400018</v>
      </c>
      <c r="B2782" s="65" t="s">
        <v>4417</v>
      </c>
      <c r="C2782" s="66"/>
      <c r="D2782" s="67"/>
      <c r="E2782" s="67" t="s">
        <v>33</v>
      </c>
      <c r="F2782" s="67"/>
      <c r="G2782" s="145" t="s">
        <v>53</v>
      </c>
      <c r="H2782" s="146"/>
      <c r="I2782" s="111"/>
    </row>
    <row r="2783" spans="1:9">
      <c r="A2783" s="65">
        <v>311400019</v>
      </c>
      <c r="B2783" s="65" t="s">
        <v>4418</v>
      </c>
      <c r="C2783" s="66"/>
      <c r="D2783" s="67"/>
      <c r="E2783" s="67" t="s">
        <v>2529</v>
      </c>
      <c r="F2783" s="67"/>
      <c r="G2783" s="145" t="s">
        <v>53</v>
      </c>
      <c r="H2783" s="146"/>
      <c r="I2783" s="111"/>
    </row>
    <row r="2784" spans="1:9">
      <c r="A2784" s="65">
        <v>311400020</v>
      </c>
      <c r="B2784" s="65" t="s">
        <v>4419</v>
      </c>
      <c r="C2784" s="66"/>
      <c r="D2784" s="67"/>
      <c r="E2784" s="67" t="s">
        <v>2529</v>
      </c>
      <c r="F2784" s="67"/>
      <c r="G2784" s="67">
        <v>2</v>
      </c>
      <c r="H2784" s="67">
        <v>2</v>
      </c>
      <c r="I2784" s="72">
        <v>2</v>
      </c>
    </row>
    <row r="2785" ht="21" spans="1:9">
      <c r="A2785" s="65">
        <v>311400021</v>
      </c>
      <c r="B2785" s="65" t="s">
        <v>4420</v>
      </c>
      <c r="C2785" s="66"/>
      <c r="D2785" s="67"/>
      <c r="E2785" s="67" t="s">
        <v>4421</v>
      </c>
      <c r="F2785" s="67"/>
      <c r="G2785" s="67">
        <v>15</v>
      </c>
      <c r="H2785" s="67">
        <v>15</v>
      </c>
      <c r="I2785" s="72">
        <v>15</v>
      </c>
    </row>
    <row r="2786" spans="1:9">
      <c r="A2786" s="65">
        <v>311400022</v>
      </c>
      <c r="B2786" s="65" t="s">
        <v>4422</v>
      </c>
      <c r="C2786" s="66"/>
      <c r="D2786" s="67"/>
      <c r="E2786" s="67" t="s">
        <v>2529</v>
      </c>
      <c r="F2786" s="67"/>
      <c r="G2786" s="72">
        <v>60</v>
      </c>
      <c r="H2786" s="72">
        <v>60</v>
      </c>
      <c r="I2786" s="72">
        <v>60</v>
      </c>
    </row>
    <row r="2787" spans="1:9">
      <c r="A2787" s="65">
        <v>311400023</v>
      </c>
      <c r="B2787" s="65" t="s">
        <v>4423</v>
      </c>
      <c r="C2787" s="66"/>
      <c r="D2787" s="67"/>
      <c r="E2787" s="67" t="s">
        <v>33</v>
      </c>
      <c r="F2787" s="67"/>
      <c r="G2787" s="67">
        <v>180</v>
      </c>
      <c r="H2787" s="67">
        <v>180</v>
      </c>
      <c r="I2787" s="72">
        <v>180</v>
      </c>
    </row>
    <row r="2788" spans="1:9">
      <c r="A2788" s="65">
        <v>311400024</v>
      </c>
      <c r="B2788" s="65" t="s">
        <v>4424</v>
      </c>
      <c r="C2788" s="66"/>
      <c r="D2788" s="67"/>
      <c r="E2788" s="67" t="s">
        <v>33</v>
      </c>
      <c r="F2788" s="67"/>
      <c r="G2788" s="72">
        <v>60</v>
      </c>
      <c r="H2788" s="72">
        <v>60</v>
      </c>
      <c r="I2788" s="72">
        <v>60</v>
      </c>
    </row>
    <row r="2789" spans="1:9">
      <c r="A2789" s="65">
        <v>311400025</v>
      </c>
      <c r="B2789" s="65" t="s">
        <v>4425</v>
      </c>
      <c r="C2789" s="66"/>
      <c r="D2789" s="67"/>
      <c r="E2789" s="67" t="s">
        <v>384</v>
      </c>
      <c r="F2789" s="67"/>
      <c r="G2789" s="67">
        <v>30</v>
      </c>
      <c r="H2789" s="67">
        <v>30</v>
      </c>
      <c r="I2789" s="72">
        <v>30</v>
      </c>
    </row>
    <row r="2790" spans="1:9">
      <c r="A2790" s="65">
        <v>311400026</v>
      </c>
      <c r="B2790" s="65" t="s">
        <v>4426</v>
      </c>
      <c r="C2790" s="66" t="s">
        <v>315</v>
      </c>
      <c r="D2790" s="67"/>
      <c r="E2790" s="67" t="s">
        <v>2529</v>
      </c>
      <c r="F2790" s="67"/>
      <c r="G2790" s="72">
        <v>12</v>
      </c>
      <c r="H2790" s="72">
        <v>12</v>
      </c>
      <c r="I2790" s="72">
        <v>12</v>
      </c>
    </row>
    <row r="2791" ht="21.75" spans="1:9">
      <c r="A2791" s="65">
        <v>311400027</v>
      </c>
      <c r="B2791" s="65" t="s">
        <v>4427</v>
      </c>
      <c r="C2791" s="66"/>
      <c r="D2791" s="67"/>
      <c r="E2791" s="67" t="s">
        <v>4428</v>
      </c>
      <c r="F2791" s="67"/>
      <c r="G2791" s="72">
        <v>48</v>
      </c>
      <c r="H2791" s="72">
        <v>48</v>
      </c>
      <c r="I2791" s="72">
        <v>48</v>
      </c>
    </row>
    <row r="2792" spans="1:9">
      <c r="A2792" s="65">
        <v>311400028</v>
      </c>
      <c r="B2792" s="65" t="s">
        <v>4429</v>
      </c>
      <c r="C2792" s="66"/>
      <c r="D2792" s="67"/>
      <c r="E2792" s="67" t="s">
        <v>4410</v>
      </c>
      <c r="F2792" s="67"/>
      <c r="G2792" s="72">
        <v>18</v>
      </c>
      <c r="H2792" s="72">
        <v>18</v>
      </c>
      <c r="I2792" s="72">
        <v>18</v>
      </c>
    </row>
    <row r="2793" spans="1:9">
      <c r="A2793" s="65">
        <v>311400029</v>
      </c>
      <c r="B2793" s="65" t="s">
        <v>4430</v>
      </c>
      <c r="C2793" s="66"/>
      <c r="D2793" s="67"/>
      <c r="E2793" s="67" t="s">
        <v>2529</v>
      </c>
      <c r="F2793" s="67"/>
      <c r="G2793" s="67">
        <v>2</v>
      </c>
      <c r="H2793" s="67">
        <v>2</v>
      </c>
      <c r="I2793" s="72">
        <v>2</v>
      </c>
    </row>
    <row r="2794" spans="1:9">
      <c r="A2794" s="65">
        <v>311400030</v>
      </c>
      <c r="B2794" s="65" t="s">
        <v>4431</v>
      </c>
      <c r="C2794" s="66" t="s">
        <v>4432</v>
      </c>
      <c r="D2794" s="67"/>
      <c r="E2794" s="67" t="s">
        <v>2529</v>
      </c>
      <c r="F2794" s="67"/>
      <c r="G2794" s="67">
        <v>20</v>
      </c>
      <c r="H2794" s="67">
        <v>20</v>
      </c>
      <c r="I2794" s="72">
        <v>20</v>
      </c>
    </row>
    <row r="2795" ht="21" spans="1:9">
      <c r="A2795" s="65">
        <v>311400031</v>
      </c>
      <c r="B2795" s="65" t="s">
        <v>4433</v>
      </c>
      <c r="C2795" s="66" t="s">
        <v>4434</v>
      </c>
      <c r="D2795" s="67"/>
      <c r="E2795" s="67" t="s">
        <v>2529</v>
      </c>
      <c r="F2795" s="67"/>
      <c r="G2795" s="72">
        <v>88</v>
      </c>
      <c r="H2795" s="72">
        <v>88</v>
      </c>
      <c r="I2795" s="72">
        <v>88</v>
      </c>
    </row>
    <row r="2796" ht="21" spans="1:9">
      <c r="A2796" s="65">
        <v>311400032</v>
      </c>
      <c r="B2796" s="65" t="s">
        <v>4435</v>
      </c>
      <c r="C2796" s="66" t="s">
        <v>4436</v>
      </c>
      <c r="D2796" s="67"/>
      <c r="E2796" s="67" t="s">
        <v>4437</v>
      </c>
      <c r="F2796" s="67"/>
      <c r="G2796" s="72">
        <v>86</v>
      </c>
      <c r="H2796" s="72">
        <v>86</v>
      </c>
      <c r="I2796" s="72">
        <v>86</v>
      </c>
    </row>
    <row r="2797" ht="21" spans="1:9">
      <c r="A2797" s="65">
        <v>311400033</v>
      </c>
      <c r="B2797" s="65" t="s">
        <v>4438</v>
      </c>
      <c r="C2797" s="66" t="s">
        <v>4439</v>
      </c>
      <c r="D2797" s="67"/>
      <c r="E2797" s="67" t="s">
        <v>4410</v>
      </c>
      <c r="F2797" s="67"/>
      <c r="G2797" s="72">
        <v>26</v>
      </c>
      <c r="H2797" s="72">
        <v>26</v>
      </c>
      <c r="I2797" s="72">
        <v>26</v>
      </c>
    </row>
    <row r="2798" spans="1:9">
      <c r="A2798" s="62">
        <v>3116</v>
      </c>
      <c r="B2798" s="74"/>
      <c r="C2798" s="204"/>
      <c r="D2798" s="84"/>
      <c r="E2798" s="84"/>
      <c r="F2798" s="84"/>
      <c r="G2798" s="146"/>
      <c r="H2798" s="146"/>
      <c r="I2798" s="111"/>
    </row>
    <row r="2799" ht="73.5" spans="1:9">
      <c r="A2799" s="65">
        <v>311600001</v>
      </c>
      <c r="B2799" s="65" t="s">
        <v>4440</v>
      </c>
      <c r="C2799" s="66" t="s">
        <v>4441</v>
      </c>
      <c r="D2799" s="67"/>
      <c r="E2799" s="67" t="s">
        <v>4442</v>
      </c>
      <c r="F2799" s="67"/>
      <c r="G2799" s="67" t="s">
        <v>123</v>
      </c>
      <c r="H2799" s="79"/>
      <c r="I2799" s="79"/>
    </row>
    <row r="2800" ht="52.5" spans="1:9">
      <c r="A2800" s="65">
        <v>311600002</v>
      </c>
      <c r="B2800" s="65" t="s">
        <v>4443</v>
      </c>
      <c r="C2800" s="66" t="s">
        <v>4444</v>
      </c>
      <c r="D2800" s="67"/>
      <c r="E2800" s="67" t="s">
        <v>429</v>
      </c>
      <c r="F2800" s="67"/>
      <c r="G2800" s="67" t="s">
        <v>123</v>
      </c>
      <c r="H2800" s="79"/>
      <c r="I2800" s="79"/>
    </row>
    <row r="2801" ht="73.5" spans="1:9">
      <c r="A2801" s="65">
        <v>311600003</v>
      </c>
      <c r="B2801" s="65" t="s">
        <v>4445</v>
      </c>
      <c r="C2801" s="66" t="s">
        <v>4446</v>
      </c>
      <c r="D2801" s="67" t="s">
        <v>4447</v>
      </c>
      <c r="E2801" s="67" t="s">
        <v>33</v>
      </c>
      <c r="F2801" s="67"/>
      <c r="G2801" s="67" t="s">
        <v>123</v>
      </c>
      <c r="H2801" s="79"/>
      <c r="I2801" s="79"/>
    </row>
    <row r="2802" ht="63" spans="1:9">
      <c r="A2802" s="65">
        <v>311600004</v>
      </c>
      <c r="B2802" s="65" t="s">
        <v>4448</v>
      </c>
      <c r="C2802" s="66" t="s">
        <v>4449</v>
      </c>
      <c r="D2802" s="67"/>
      <c r="E2802" s="67" t="s">
        <v>4450</v>
      </c>
      <c r="F2802" s="67"/>
      <c r="G2802" s="67" t="s">
        <v>123</v>
      </c>
      <c r="H2802" s="79"/>
      <c r="I2802" s="79"/>
    </row>
    <row r="2803" ht="94.5" spans="1:9">
      <c r="A2803" s="65">
        <v>311600005</v>
      </c>
      <c r="B2803" s="65" t="s">
        <v>4451</v>
      </c>
      <c r="C2803" s="66" t="s">
        <v>4452</v>
      </c>
      <c r="D2803" s="67"/>
      <c r="E2803" s="67" t="s">
        <v>33</v>
      </c>
      <c r="F2803" s="67"/>
      <c r="G2803" s="67" t="s">
        <v>123</v>
      </c>
      <c r="H2803" s="79"/>
      <c r="I2803" s="79"/>
    </row>
    <row r="2804" ht="42" spans="1:9">
      <c r="A2804" s="65">
        <v>311600006</v>
      </c>
      <c r="B2804" s="65" t="s">
        <v>4453</v>
      </c>
      <c r="C2804" s="66" t="s">
        <v>4454</v>
      </c>
      <c r="D2804" s="67"/>
      <c r="E2804" s="67" t="s">
        <v>4450</v>
      </c>
      <c r="F2804" s="67" t="s">
        <v>4455</v>
      </c>
      <c r="G2804" s="67" t="s">
        <v>123</v>
      </c>
      <c r="H2804" s="79"/>
      <c r="I2804" s="79"/>
    </row>
    <row r="2805" ht="84" spans="1:9">
      <c r="A2805" s="65">
        <v>311600007</v>
      </c>
      <c r="B2805" s="65" t="s">
        <v>4456</v>
      </c>
      <c r="C2805" s="66" t="s">
        <v>4457</v>
      </c>
      <c r="D2805" s="67"/>
      <c r="E2805" s="67" t="s">
        <v>33</v>
      </c>
      <c r="F2805" s="67"/>
      <c r="G2805" s="67" t="s">
        <v>123</v>
      </c>
      <c r="H2805" s="79"/>
      <c r="I2805" s="79"/>
    </row>
    <row r="2806" ht="84" spans="1:9">
      <c r="A2806" s="65">
        <v>311600008</v>
      </c>
      <c r="B2806" s="65" t="s">
        <v>4458</v>
      </c>
      <c r="C2806" s="66" t="s">
        <v>4459</v>
      </c>
      <c r="D2806" s="67"/>
      <c r="E2806" s="67" t="s">
        <v>33</v>
      </c>
      <c r="F2806" s="67"/>
      <c r="G2806" s="67" t="s">
        <v>123</v>
      </c>
      <c r="H2806" s="79"/>
      <c r="I2806" s="79"/>
    </row>
    <row r="2807" ht="24" spans="1:9">
      <c r="A2807" s="103">
        <v>311600009</v>
      </c>
      <c r="B2807" s="104" t="s">
        <v>4460</v>
      </c>
      <c r="C2807" s="104"/>
      <c r="D2807" s="104">
        <v>100</v>
      </c>
      <c r="E2807" s="104" t="s">
        <v>172</v>
      </c>
      <c r="F2807" s="105" t="s">
        <v>4461</v>
      </c>
      <c r="G2807" s="84"/>
      <c r="H2807" s="230"/>
      <c r="I2807" s="233"/>
    </row>
    <row r="2808" ht="24" spans="1:9">
      <c r="A2808" s="103">
        <v>311600010</v>
      </c>
      <c r="B2808" s="104" t="s">
        <v>4462</v>
      </c>
      <c r="C2808" s="104"/>
      <c r="D2808" s="104">
        <v>100</v>
      </c>
      <c r="E2808" s="104" t="s">
        <v>172</v>
      </c>
      <c r="F2808" s="105" t="s">
        <v>4463</v>
      </c>
      <c r="G2808" s="84"/>
      <c r="H2808" s="230"/>
      <c r="I2808" s="233"/>
    </row>
    <row r="2809" ht="24" spans="1:9">
      <c r="A2809" s="103">
        <v>311600011</v>
      </c>
      <c r="B2809" s="104" t="s">
        <v>4464</v>
      </c>
      <c r="C2809" s="104"/>
      <c r="D2809" s="104">
        <v>100</v>
      </c>
      <c r="E2809" s="104" t="s">
        <v>172</v>
      </c>
      <c r="F2809" s="105" t="s">
        <v>4465</v>
      </c>
      <c r="G2809" s="84"/>
      <c r="H2809" s="230"/>
      <c r="I2809" s="233"/>
    </row>
    <row r="2810" ht="24" spans="1:9">
      <c r="A2810" s="103">
        <v>311600012</v>
      </c>
      <c r="B2810" s="104" t="s">
        <v>4466</v>
      </c>
      <c r="C2810" s="104"/>
      <c r="D2810" s="104">
        <v>100</v>
      </c>
      <c r="E2810" s="104" t="s">
        <v>172</v>
      </c>
      <c r="F2810" s="105" t="s">
        <v>4465</v>
      </c>
      <c r="G2810" s="84"/>
      <c r="H2810" s="230"/>
      <c r="I2810" s="233"/>
    </row>
    <row r="2811" ht="24" spans="1:9">
      <c r="A2811" s="103">
        <v>311600013</v>
      </c>
      <c r="B2811" s="104" t="s">
        <v>4467</v>
      </c>
      <c r="C2811" s="104"/>
      <c r="D2811" s="104">
        <v>100</v>
      </c>
      <c r="E2811" s="104" t="s">
        <v>172</v>
      </c>
      <c r="F2811" s="105" t="s">
        <v>4468</v>
      </c>
      <c r="G2811" s="84"/>
      <c r="H2811" s="230"/>
      <c r="I2811" s="233"/>
    </row>
    <row r="2812" ht="24" spans="1:9">
      <c r="A2812" s="103">
        <v>311600014</v>
      </c>
      <c r="B2812" s="104" t="s">
        <v>4469</v>
      </c>
      <c r="C2812" s="104"/>
      <c r="D2812" s="104">
        <v>100</v>
      </c>
      <c r="E2812" s="104" t="s">
        <v>172</v>
      </c>
      <c r="F2812" s="105" t="s">
        <v>33</v>
      </c>
      <c r="G2812" s="84"/>
      <c r="H2812" s="230"/>
      <c r="I2812" s="233"/>
    </row>
    <row r="2813" ht="15.95" customHeight="1" spans="1:9">
      <c r="A2813" s="65">
        <v>32</v>
      </c>
      <c r="B2813" s="203" t="s">
        <v>4470</v>
      </c>
      <c r="C2813" s="204"/>
      <c r="D2813" s="205"/>
      <c r="E2813" s="84"/>
      <c r="F2813" s="84"/>
      <c r="G2813" s="84"/>
      <c r="H2813" s="84"/>
      <c r="I2813" s="111"/>
    </row>
    <row r="2814" spans="1:9">
      <c r="A2814" s="74" t="s">
        <v>4471</v>
      </c>
      <c r="B2814" s="231"/>
      <c r="C2814" s="204"/>
      <c r="D2814" s="205"/>
      <c r="E2814" s="84"/>
      <c r="F2814" s="84"/>
      <c r="G2814" s="84"/>
      <c r="H2814" s="84"/>
      <c r="I2814" s="111"/>
    </row>
    <row r="2815" ht="15" customHeight="1" spans="1:9">
      <c r="A2815" s="74" t="s">
        <v>4472</v>
      </c>
      <c r="B2815" s="232"/>
      <c r="C2815" s="204"/>
      <c r="D2815" s="84"/>
      <c r="E2815" s="84"/>
      <c r="F2815" s="84"/>
      <c r="G2815" s="84"/>
      <c r="H2815" s="84"/>
      <c r="I2815" s="111"/>
    </row>
    <row r="2816" ht="13" customHeight="1" spans="1:9">
      <c r="A2816" s="74" t="s">
        <v>4473</v>
      </c>
      <c r="B2816" s="232"/>
      <c r="C2816" s="204"/>
      <c r="D2816" s="84"/>
      <c r="E2816" s="84"/>
      <c r="F2816" s="84"/>
      <c r="G2816" s="84"/>
      <c r="H2816" s="84"/>
      <c r="I2816" s="111"/>
    </row>
    <row r="2817" ht="28" customHeight="1" spans="1:9">
      <c r="A2817" s="74" t="s">
        <v>4474</v>
      </c>
      <c r="B2817" s="232"/>
      <c r="C2817" s="204"/>
      <c r="D2817" s="84"/>
      <c r="E2817" s="84"/>
      <c r="F2817" s="84"/>
      <c r="G2817" s="84"/>
      <c r="H2817" s="84"/>
      <c r="I2817" s="111"/>
    </row>
    <row r="2818" ht="17" customHeight="1" spans="1:9">
      <c r="A2818" s="74" t="s">
        <v>4475</v>
      </c>
      <c r="B2818" s="232"/>
      <c r="C2818" s="204"/>
      <c r="D2818" s="84"/>
      <c r="E2818" s="84"/>
      <c r="F2818" s="84"/>
      <c r="G2818" s="84"/>
      <c r="H2818" s="84"/>
      <c r="I2818" s="111"/>
    </row>
    <row r="2819" ht="30" customHeight="1" spans="1:9">
      <c r="A2819" s="35" t="s">
        <v>4476</v>
      </c>
      <c r="C2819" s="35"/>
      <c r="D2819" s="35"/>
      <c r="E2819" s="35"/>
      <c r="F2819" s="35"/>
      <c r="G2819" s="35"/>
      <c r="H2819" s="35"/>
      <c r="I2819" s="35"/>
    </row>
    <row r="2820" ht="13" customHeight="1" spans="1:9">
      <c r="A2820" s="74" t="s">
        <v>4477</v>
      </c>
      <c r="B2820" s="232"/>
      <c r="C2820" s="204"/>
      <c r="D2820" s="84"/>
      <c r="E2820" s="84"/>
      <c r="F2820" s="84"/>
      <c r="G2820" s="84"/>
      <c r="H2820" s="84"/>
      <c r="I2820" s="111"/>
    </row>
    <row r="2821" spans="1:9">
      <c r="A2821" s="62">
        <v>3201</v>
      </c>
      <c r="B2821" s="62" t="s">
        <v>4478</v>
      </c>
      <c r="C2821" s="66"/>
      <c r="D2821" s="67"/>
      <c r="E2821" s="67"/>
      <c r="F2821" s="67"/>
      <c r="G2821" s="80"/>
      <c r="H2821" s="72"/>
      <c r="I2821" s="72"/>
    </row>
    <row r="2822" ht="21" spans="1:9">
      <c r="A2822" s="65">
        <v>320100001</v>
      </c>
      <c r="B2822" s="65" t="s">
        <v>4479</v>
      </c>
      <c r="C2822" s="66" t="s">
        <v>4480</v>
      </c>
      <c r="D2822" s="67"/>
      <c r="E2822" s="67" t="s">
        <v>33</v>
      </c>
      <c r="F2822" s="67" t="s">
        <v>4481</v>
      </c>
      <c r="G2822" s="162">
        <v>2228</v>
      </c>
      <c r="H2822" s="162">
        <v>2027</v>
      </c>
      <c r="I2822" s="162">
        <v>1600</v>
      </c>
    </row>
    <row r="2823" ht="21" spans="1:9">
      <c r="A2823" s="65">
        <v>320100002</v>
      </c>
      <c r="B2823" s="65" t="s">
        <v>4482</v>
      </c>
      <c r="C2823" s="66"/>
      <c r="D2823" s="67" t="s">
        <v>4483</v>
      </c>
      <c r="E2823" s="67" t="s">
        <v>33</v>
      </c>
      <c r="F2823" s="67"/>
      <c r="G2823" s="72">
        <v>2830</v>
      </c>
      <c r="H2823" s="72">
        <v>2575.3</v>
      </c>
      <c r="I2823" s="72">
        <v>2264</v>
      </c>
    </row>
    <row r="2824" ht="21" spans="1:9">
      <c r="A2824" s="65">
        <v>320100003</v>
      </c>
      <c r="B2824" s="65" t="s">
        <v>4484</v>
      </c>
      <c r="C2824" s="66" t="s">
        <v>4485</v>
      </c>
      <c r="D2824" s="67" t="s">
        <v>4486</v>
      </c>
      <c r="E2824" s="67" t="s">
        <v>33</v>
      </c>
      <c r="F2824" s="67"/>
      <c r="G2824" s="72">
        <v>3400</v>
      </c>
      <c r="H2824" s="72">
        <v>3094</v>
      </c>
      <c r="I2824" s="72">
        <v>2720</v>
      </c>
    </row>
    <row r="2825" spans="1:9">
      <c r="A2825" s="65">
        <v>320100004</v>
      </c>
      <c r="B2825" s="65" t="s">
        <v>4487</v>
      </c>
      <c r="C2825" s="66"/>
      <c r="D2825" s="67" t="s">
        <v>4488</v>
      </c>
      <c r="E2825" s="67" t="s">
        <v>33</v>
      </c>
      <c r="F2825" s="67"/>
      <c r="G2825" s="72">
        <v>3400</v>
      </c>
      <c r="H2825" s="72">
        <v>3094</v>
      </c>
      <c r="I2825" s="72">
        <v>2720</v>
      </c>
    </row>
    <row r="2826" ht="21" spans="1:9">
      <c r="A2826" s="65">
        <v>320100005</v>
      </c>
      <c r="B2826" s="65" t="s">
        <v>4489</v>
      </c>
      <c r="C2826" s="66"/>
      <c r="D2826" s="67" t="s">
        <v>4009</v>
      </c>
      <c r="E2826" s="67" t="s">
        <v>33</v>
      </c>
      <c r="F2826" s="67"/>
      <c r="G2826" s="72">
        <v>3680</v>
      </c>
      <c r="H2826" s="72">
        <v>3348.8</v>
      </c>
      <c r="I2826" s="72">
        <v>2944</v>
      </c>
    </row>
    <row r="2827" ht="21" spans="1:9">
      <c r="A2827" s="65">
        <v>320100006</v>
      </c>
      <c r="B2827" s="65" t="s">
        <v>4490</v>
      </c>
      <c r="C2827" s="66"/>
      <c r="D2827" s="67" t="s">
        <v>4491</v>
      </c>
      <c r="E2827" s="67" t="s">
        <v>33</v>
      </c>
      <c r="F2827" s="67"/>
      <c r="G2827" s="72">
        <v>3970</v>
      </c>
      <c r="H2827" s="72">
        <v>3612.7</v>
      </c>
      <c r="I2827" s="72">
        <v>3176</v>
      </c>
    </row>
    <row r="2828" spans="1:9">
      <c r="A2828" s="65">
        <v>320100007</v>
      </c>
      <c r="B2828" s="65" t="s">
        <v>4492</v>
      </c>
      <c r="C2828" s="66"/>
      <c r="D2828" s="67" t="s">
        <v>4483</v>
      </c>
      <c r="E2828" s="67" t="s">
        <v>33</v>
      </c>
      <c r="F2828" s="67"/>
      <c r="G2828" s="72">
        <v>2830</v>
      </c>
      <c r="H2828" s="72">
        <v>2575.3</v>
      </c>
      <c r="I2828" s="72">
        <v>2264</v>
      </c>
    </row>
    <row r="2829" ht="21" spans="1:9">
      <c r="A2829" s="65">
        <v>320100008</v>
      </c>
      <c r="B2829" s="65" t="s">
        <v>4493</v>
      </c>
      <c r="C2829" s="66" t="s">
        <v>4494</v>
      </c>
      <c r="D2829" s="67" t="s">
        <v>4495</v>
      </c>
      <c r="E2829" s="67" t="s">
        <v>33</v>
      </c>
      <c r="F2829" s="67"/>
      <c r="G2829" s="72">
        <v>2830</v>
      </c>
      <c r="H2829" s="72">
        <v>2575.3</v>
      </c>
      <c r="I2829" s="72">
        <v>2264</v>
      </c>
    </row>
    <row r="2830" ht="24" spans="1:9">
      <c r="A2830" s="103" t="s">
        <v>4496</v>
      </c>
      <c r="B2830" s="104" t="s">
        <v>4497</v>
      </c>
      <c r="C2830" s="104"/>
      <c r="D2830" s="104"/>
      <c r="E2830" s="104" t="s">
        <v>172</v>
      </c>
      <c r="F2830" s="105" t="s">
        <v>33</v>
      </c>
      <c r="G2830" s="72"/>
      <c r="H2830" s="72"/>
      <c r="I2830" s="72"/>
    </row>
    <row r="2831" ht="24" spans="1:9">
      <c r="A2831" s="103" t="s">
        <v>4498</v>
      </c>
      <c r="B2831" s="104" t="s">
        <v>4499</v>
      </c>
      <c r="C2831" s="104"/>
      <c r="D2831" s="104"/>
      <c r="E2831" s="104" t="s">
        <v>172</v>
      </c>
      <c r="F2831" s="105" t="s">
        <v>33</v>
      </c>
      <c r="G2831" s="72"/>
      <c r="H2831" s="72"/>
      <c r="I2831" s="72"/>
    </row>
    <row r="2832" ht="36" spans="1:9">
      <c r="A2832" s="103" t="s">
        <v>4500</v>
      </c>
      <c r="B2832" s="104" t="s">
        <v>4501</v>
      </c>
      <c r="C2832" s="104"/>
      <c r="D2832" s="104"/>
      <c r="E2832" s="104" t="s">
        <v>172</v>
      </c>
      <c r="F2832" s="105" t="s">
        <v>33</v>
      </c>
      <c r="G2832" s="72"/>
      <c r="H2832" s="72"/>
      <c r="I2832" s="72"/>
    </row>
    <row r="2833" ht="24" spans="1:9">
      <c r="A2833" s="103" t="s">
        <v>4502</v>
      </c>
      <c r="B2833" s="104" t="s">
        <v>4503</v>
      </c>
      <c r="C2833" s="104"/>
      <c r="D2833" s="104"/>
      <c r="E2833" s="104" t="s">
        <v>172</v>
      </c>
      <c r="F2833" s="105" t="s">
        <v>33</v>
      </c>
      <c r="G2833" s="72"/>
      <c r="H2833" s="72"/>
      <c r="I2833" s="72"/>
    </row>
    <row r="2834" ht="21" spans="1:9">
      <c r="A2834" s="65">
        <v>320100009</v>
      </c>
      <c r="B2834" s="65" t="s">
        <v>4504</v>
      </c>
      <c r="C2834" s="66"/>
      <c r="D2834" s="67" t="s">
        <v>3178</v>
      </c>
      <c r="E2834" s="67" t="s">
        <v>33</v>
      </c>
      <c r="F2834" s="67"/>
      <c r="G2834" s="72">
        <v>3680</v>
      </c>
      <c r="H2834" s="72">
        <v>3348.8</v>
      </c>
      <c r="I2834" s="72">
        <v>2944</v>
      </c>
    </row>
    <row r="2835" ht="21" spans="1:9">
      <c r="A2835" s="65">
        <v>320100010</v>
      </c>
      <c r="B2835" s="65" t="s">
        <v>4505</v>
      </c>
      <c r="C2835" s="66" t="s">
        <v>4136</v>
      </c>
      <c r="D2835" s="67" t="s">
        <v>4506</v>
      </c>
      <c r="E2835" s="67" t="s">
        <v>33</v>
      </c>
      <c r="F2835" s="67" t="s">
        <v>4507</v>
      </c>
      <c r="G2835" s="72">
        <v>2830</v>
      </c>
      <c r="H2835" s="72">
        <v>2575.3</v>
      </c>
      <c r="I2835" s="72">
        <v>2264</v>
      </c>
    </row>
    <row r="2836" ht="21" spans="1:9">
      <c r="A2836" s="65">
        <v>320100011</v>
      </c>
      <c r="B2836" s="65" t="s">
        <v>4508</v>
      </c>
      <c r="C2836" s="66"/>
      <c r="D2836" s="67" t="s">
        <v>4509</v>
      </c>
      <c r="E2836" s="67" t="s">
        <v>33</v>
      </c>
      <c r="F2836" s="67"/>
      <c r="G2836" s="72">
        <v>2270</v>
      </c>
      <c r="H2836" s="72">
        <v>2065.7</v>
      </c>
      <c r="I2836" s="72">
        <v>1816</v>
      </c>
    </row>
    <row r="2837" ht="21" spans="1:9">
      <c r="A2837" s="65">
        <v>320100012</v>
      </c>
      <c r="B2837" s="65" t="s">
        <v>4510</v>
      </c>
      <c r="C2837" s="66"/>
      <c r="D2837" s="67"/>
      <c r="E2837" s="67" t="s">
        <v>33</v>
      </c>
      <c r="F2837" s="67"/>
      <c r="G2837" s="72">
        <v>2830</v>
      </c>
      <c r="H2837" s="72">
        <v>2575.3</v>
      </c>
      <c r="I2837" s="72">
        <v>2264</v>
      </c>
    </row>
    <row r="2838" ht="168" spans="1:9">
      <c r="A2838" s="65">
        <v>320100013</v>
      </c>
      <c r="B2838" s="65" t="s">
        <v>4511</v>
      </c>
      <c r="C2838" s="234" t="s">
        <v>4512</v>
      </c>
      <c r="D2838" s="67"/>
      <c r="E2838" s="67" t="s">
        <v>33</v>
      </c>
      <c r="F2838" s="67"/>
      <c r="G2838" s="191">
        <v>1080</v>
      </c>
      <c r="H2838" s="191">
        <v>983</v>
      </c>
      <c r="I2838" s="191">
        <v>929</v>
      </c>
    </row>
    <row r="2839" spans="1:9">
      <c r="A2839" s="62">
        <v>3202</v>
      </c>
      <c r="B2839" s="62" t="s">
        <v>4513</v>
      </c>
      <c r="C2839" s="66"/>
      <c r="D2839" s="67"/>
      <c r="E2839" s="67"/>
      <c r="F2839" s="67"/>
      <c r="G2839" s="72"/>
      <c r="H2839" s="72"/>
      <c r="I2839" s="72"/>
    </row>
    <row r="2840" ht="21" spans="1:9">
      <c r="A2840" s="65">
        <v>320200001</v>
      </c>
      <c r="B2840" s="65" t="s">
        <v>4514</v>
      </c>
      <c r="C2840" s="66" t="s">
        <v>4515</v>
      </c>
      <c r="D2840" s="67" t="s">
        <v>4009</v>
      </c>
      <c r="E2840" s="67" t="s">
        <v>33</v>
      </c>
      <c r="F2840" s="67"/>
      <c r="G2840" s="72">
        <v>4250</v>
      </c>
      <c r="H2840" s="72">
        <v>3867.5</v>
      </c>
      <c r="I2840" s="72">
        <v>3400</v>
      </c>
    </row>
    <row r="2841" ht="21" spans="1:9">
      <c r="A2841" s="65">
        <v>320200002</v>
      </c>
      <c r="B2841" s="65" t="s">
        <v>4516</v>
      </c>
      <c r="C2841" s="66" t="s">
        <v>4517</v>
      </c>
      <c r="D2841" s="67"/>
      <c r="E2841" s="67" t="s">
        <v>33</v>
      </c>
      <c r="F2841" s="67"/>
      <c r="G2841" s="72">
        <v>2270</v>
      </c>
      <c r="H2841" s="72">
        <v>2065.7</v>
      </c>
      <c r="I2841" s="72">
        <v>1816</v>
      </c>
    </row>
    <row r="2842" ht="21" spans="1:9">
      <c r="A2842" s="65">
        <v>320200003</v>
      </c>
      <c r="B2842" s="65" t="s">
        <v>4518</v>
      </c>
      <c r="C2842" s="66" t="s">
        <v>4517</v>
      </c>
      <c r="D2842" s="67"/>
      <c r="E2842" s="67" t="s">
        <v>33</v>
      </c>
      <c r="F2842" s="67" t="s">
        <v>4519</v>
      </c>
      <c r="G2842" s="72">
        <v>2830</v>
      </c>
      <c r="H2842" s="72">
        <v>2575.3</v>
      </c>
      <c r="I2842" s="72">
        <v>2264</v>
      </c>
    </row>
    <row r="2843" ht="21" spans="1:9">
      <c r="A2843" s="65">
        <v>320200004</v>
      </c>
      <c r="B2843" s="65" t="s">
        <v>4520</v>
      </c>
      <c r="C2843" s="66" t="s">
        <v>4521</v>
      </c>
      <c r="D2843" s="67" t="s">
        <v>4522</v>
      </c>
      <c r="E2843" s="67" t="s">
        <v>33</v>
      </c>
      <c r="F2843" s="67"/>
      <c r="G2843" s="72">
        <v>3000</v>
      </c>
      <c r="H2843" s="72">
        <v>2730</v>
      </c>
      <c r="I2843" s="72">
        <v>2400</v>
      </c>
    </row>
    <row r="2844" spans="1:9">
      <c r="A2844" s="65">
        <v>320200005</v>
      </c>
      <c r="B2844" s="65" t="s">
        <v>4523</v>
      </c>
      <c r="C2844" s="66" t="s">
        <v>4517</v>
      </c>
      <c r="D2844" s="67"/>
      <c r="E2844" s="67" t="s">
        <v>33</v>
      </c>
      <c r="F2844" s="67"/>
      <c r="G2844" s="72">
        <v>3680</v>
      </c>
      <c r="H2844" s="72">
        <v>3348.8</v>
      </c>
      <c r="I2844" s="72">
        <v>2944</v>
      </c>
    </row>
    <row r="2845" ht="21" spans="1:9">
      <c r="A2845" s="65">
        <v>320200006</v>
      </c>
      <c r="B2845" s="65" t="s">
        <v>4524</v>
      </c>
      <c r="C2845" s="66" t="s">
        <v>4517</v>
      </c>
      <c r="D2845" s="67"/>
      <c r="E2845" s="67" t="s">
        <v>33</v>
      </c>
      <c r="F2845" s="67"/>
      <c r="G2845" s="72">
        <v>3400</v>
      </c>
      <c r="H2845" s="72">
        <v>3094</v>
      </c>
      <c r="I2845" s="72">
        <v>2720</v>
      </c>
    </row>
    <row r="2846" ht="21" spans="1:9">
      <c r="A2846" s="65">
        <v>320200007</v>
      </c>
      <c r="B2846" s="65" t="s">
        <v>4525</v>
      </c>
      <c r="C2846" s="66" t="s">
        <v>4526</v>
      </c>
      <c r="D2846" s="67" t="s">
        <v>4527</v>
      </c>
      <c r="E2846" s="67" t="s">
        <v>33</v>
      </c>
      <c r="F2846" s="67"/>
      <c r="G2846" s="72">
        <v>2830</v>
      </c>
      <c r="H2846" s="72">
        <v>2575.3</v>
      </c>
      <c r="I2846" s="72">
        <v>2264</v>
      </c>
    </row>
    <row r="2847" ht="21" spans="1:9">
      <c r="A2847" s="65">
        <v>320200008</v>
      </c>
      <c r="B2847" s="65" t="s">
        <v>4528</v>
      </c>
      <c r="C2847" s="66"/>
      <c r="D2847" s="67" t="s">
        <v>3178</v>
      </c>
      <c r="E2847" s="67" t="s">
        <v>33</v>
      </c>
      <c r="F2847" s="67"/>
      <c r="G2847" s="72">
        <v>3680</v>
      </c>
      <c r="H2847" s="72">
        <v>3348.8</v>
      </c>
      <c r="I2847" s="72">
        <v>2944</v>
      </c>
    </row>
    <row r="2848" ht="21" spans="1:9">
      <c r="A2848" s="65">
        <v>320200009</v>
      </c>
      <c r="B2848" s="65" t="s">
        <v>4529</v>
      </c>
      <c r="C2848" s="66" t="s">
        <v>4517</v>
      </c>
      <c r="D2848" s="67" t="s">
        <v>4530</v>
      </c>
      <c r="E2848" s="67" t="s">
        <v>33</v>
      </c>
      <c r="F2848" s="67"/>
      <c r="G2848" s="72">
        <v>3400</v>
      </c>
      <c r="H2848" s="72">
        <v>3094</v>
      </c>
      <c r="I2848" s="72">
        <v>2720</v>
      </c>
    </row>
    <row r="2849" spans="1:9">
      <c r="A2849" s="65">
        <v>320200010</v>
      </c>
      <c r="B2849" s="65" t="s">
        <v>4531</v>
      </c>
      <c r="C2849" s="66" t="s">
        <v>4532</v>
      </c>
      <c r="D2849" s="67" t="s">
        <v>4009</v>
      </c>
      <c r="E2849" s="67" t="s">
        <v>33</v>
      </c>
      <c r="F2849" s="67"/>
      <c r="G2849" s="72">
        <v>3400</v>
      </c>
      <c r="H2849" s="72">
        <v>3094</v>
      </c>
      <c r="I2849" s="72">
        <v>2720</v>
      </c>
    </row>
    <row r="2850" ht="21" spans="1:9">
      <c r="A2850" s="65">
        <v>320200011</v>
      </c>
      <c r="B2850" s="65" t="s">
        <v>4533</v>
      </c>
      <c r="C2850" s="66"/>
      <c r="D2850" s="67" t="s">
        <v>4534</v>
      </c>
      <c r="E2850" s="67" t="s">
        <v>33</v>
      </c>
      <c r="F2850" s="67"/>
      <c r="G2850" s="72">
        <v>3680</v>
      </c>
      <c r="H2850" s="72">
        <v>3348.8</v>
      </c>
      <c r="I2850" s="72">
        <v>2944</v>
      </c>
    </row>
    <row r="2851" ht="21" spans="1:9">
      <c r="A2851" s="65">
        <v>320200012</v>
      </c>
      <c r="B2851" s="65" t="s">
        <v>4535</v>
      </c>
      <c r="C2851" s="66" t="s">
        <v>4536</v>
      </c>
      <c r="D2851" s="67" t="s">
        <v>4534</v>
      </c>
      <c r="E2851" s="67" t="s">
        <v>33</v>
      </c>
      <c r="F2851" s="67"/>
      <c r="G2851" s="72">
        <v>3970</v>
      </c>
      <c r="H2851" s="72">
        <v>3612.7</v>
      </c>
      <c r="I2851" s="72">
        <v>3176</v>
      </c>
    </row>
    <row r="2852" ht="21" spans="1:9">
      <c r="A2852" s="65">
        <v>320200013</v>
      </c>
      <c r="B2852" s="65" t="s">
        <v>4537</v>
      </c>
      <c r="C2852" s="66"/>
      <c r="D2852" s="67"/>
      <c r="E2852" s="67" t="s">
        <v>33</v>
      </c>
      <c r="F2852" s="67"/>
      <c r="G2852" s="72">
        <v>2830</v>
      </c>
      <c r="H2852" s="72">
        <v>2575.3</v>
      </c>
      <c r="I2852" s="72">
        <v>2264</v>
      </c>
    </row>
    <row r="2853" ht="21" spans="1:9">
      <c r="A2853" s="62">
        <v>3203</v>
      </c>
      <c r="B2853" s="62" t="s">
        <v>4538</v>
      </c>
      <c r="C2853" s="66"/>
      <c r="D2853" s="67"/>
      <c r="E2853" s="67"/>
      <c r="F2853" s="67"/>
      <c r="G2853" s="72"/>
      <c r="H2853" s="72"/>
      <c r="I2853" s="72"/>
    </row>
    <row r="2854" ht="21" spans="1:9">
      <c r="A2854" s="65">
        <v>320300001</v>
      </c>
      <c r="B2854" s="65" t="s">
        <v>4539</v>
      </c>
      <c r="C2854" s="66"/>
      <c r="D2854" s="67" t="s">
        <v>4488</v>
      </c>
      <c r="E2854" s="67" t="s">
        <v>33</v>
      </c>
      <c r="F2854" s="67" t="s">
        <v>4540</v>
      </c>
      <c r="G2854" s="72">
        <v>2830</v>
      </c>
      <c r="H2854" s="72">
        <v>2575.3</v>
      </c>
      <c r="I2854" s="72">
        <v>2264</v>
      </c>
    </row>
    <row r="2855" ht="31.5" spans="1:9">
      <c r="A2855" s="65">
        <v>320300002</v>
      </c>
      <c r="B2855" s="65" t="s">
        <v>4541</v>
      </c>
      <c r="C2855" s="66"/>
      <c r="D2855" s="67" t="s">
        <v>4542</v>
      </c>
      <c r="E2855" s="67" t="s">
        <v>33</v>
      </c>
      <c r="F2855" s="67"/>
      <c r="G2855" s="72">
        <v>2400</v>
      </c>
      <c r="H2855" s="72">
        <v>2184</v>
      </c>
      <c r="I2855" s="72">
        <v>1920</v>
      </c>
    </row>
    <row r="2856" ht="21" spans="1:9">
      <c r="A2856" s="65">
        <v>320300003</v>
      </c>
      <c r="B2856" s="65" t="s">
        <v>4543</v>
      </c>
      <c r="C2856" s="66" t="s">
        <v>4544</v>
      </c>
      <c r="D2856" s="67" t="s">
        <v>4545</v>
      </c>
      <c r="E2856" s="67" t="s">
        <v>33</v>
      </c>
      <c r="F2856" s="67"/>
      <c r="G2856" s="72">
        <v>2900</v>
      </c>
      <c r="H2856" s="72">
        <v>2639</v>
      </c>
      <c r="I2856" s="72">
        <v>2320</v>
      </c>
    </row>
    <row r="2857" spans="1:9">
      <c r="A2857" s="62">
        <v>3204</v>
      </c>
      <c r="B2857" s="62" t="s">
        <v>4546</v>
      </c>
      <c r="C2857" s="66"/>
      <c r="D2857" s="67"/>
      <c r="E2857" s="67"/>
      <c r="F2857" s="67"/>
      <c r="G2857" s="72"/>
      <c r="H2857" s="72"/>
      <c r="I2857" s="72"/>
    </row>
    <row r="2858" ht="21" spans="1:9">
      <c r="A2858" s="65">
        <v>320400001</v>
      </c>
      <c r="B2858" s="65" t="s">
        <v>4547</v>
      </c>
      <c r="C2858" s="66" t="s">
        <v>4548</v>
      </c>
      <c r="D2858" s="67" t="s">
        <v>4549</v>
      </c>
      <c r="E2858" s="67" t="s">
        <v>4550</v>
      </c>
      <c r="F2858" s="67"/>
      <c r="G2858" s="72">
        <v>2550</v>
      </c>
      <c r="H2858" s="72">
        <v>2320.5</v>
      </c>
      <c r="I2858" s="72">
        <v>2040</v>
      </c>
    </row>
    <row r="2859" ht="21" spans="1:9">
      <c r="A2859" s="65">
        <v>320400002</v>
      </c>
      <c r="B2859" s="65" t="s">
        <v>4551</v>
      </c>
      <c r="C2859" s="66" t="s">
        <v>4552</v>
      </c>
      <c r="D2859" s="67" t="s">
        <v>4483</v>
      </c>
      <c r="E2859" s="67" t="s">
        <v>33</v>
      </c>
      <c r="F2859" s="67"/>
      <c r="G2859" s="72">
        <v>1130</v>
      </c>
      <c r="H2859" s="72">
        <v>1028.3</v>
      </c>
      <c r="I2859" s="72">
        <v>904</v>
      </c>
    </row>
    <row r="2860" spans="1:9">
      <c r="A2860" s="65">
        <v>320400003</v>
      </c>
      <c r="B2860" s="65" t="s">
        <v>4553</v>
      </c>
      <c r="C2860" s="66" t="s">
        <v>4554</v>
      </c>
      <c r="D2860" s="67" t="s">
        <v>4555</v>
      </c>
      <c r="E2860" s="67" t="s">
        <v>33</v>
      </c>
      <c r="F2860" s="67"/>
      <c r="G2860" s="72">
        <v>2550</v>
      </c>
      <c r="H2860" s="72">
        <v>2320.5</v>
      </c>
      <c r="I2860" s="72">
        <v>2040</v>
      </c>
    </row>
    <row r="2861" spans="1:9">
      <c r="A2861" s="65" t="s">
        <v>4556</v>
      </c>
      <c r="B2861" s="65" t="s">
        <v>4557</v>
      </c>
      <c r="C2861" s="66"/>
      <c r="D2861" s="67"/>
      <c r="E2861" s="67"/>
      <c r="F2861" s="67"/>
      <c r="G2861" s="72">
        <v>3600</v>
      </c>
      <c r="H2861" s="72">
        <v>3276</v>
      </c>
      <c r="I2861" s="72">
        <v>2880</v>
      </c>
    </row>
    <row r="2862" spans="1:9">
      <c r="A2862" s="62">
        <v>3205</v>
      </c>
      <c r="B2862" s="62" t="s">
        <v>4558</v>
      </c>
      <c r="C2862" s="66"/>
      <c r="D2862" s="67"/>
      <c r="E2862" s="67"/>
      <c r="F2862" s="67"/>
      <c r="G2862" s="72"/>
      <c r="H2862" s="72"/>
      <c r="I2862" s="72"/>
    </row>
    <row r="2863" ht="21" spans="1:9">
      <c r="A2863" s="65">
        <v>320500001</v>
      </c>
      <c r="B2863" s="65" t="s">
        <v>4559</v>
      </c>
      <c r="C2863" s="66"/>
      <c r="D2863" s="67" t="s">
        <v>3935</v>
      </c>
      <c r="E2863" s="67" t="s">
        <v>33</v>
      </c>
      <c r="F2863" s="67" t="s">
        <v>4560</v>
      </c>
      <c r="G2863" s="72">
        <v>2830</v>
      </c>
      <c r="H2863" s="72">
        <v>2575.3</v>
      </c>
      <c r="I2863" s="72">
        <v>2264</v>
      </c>
    </row>
    <row r="2864" ht="73.5" spans="1:9">
      <c r="A2864" s="65">
        <v>320500002</v>
      </c>
      <c r="B2864" s="65" t="s">
        <v>4561</v>
      </c>
      <c r="C2864" s="66" t="s">
        <v>4562</v>
      </c>
      <c r="D2864" s="67" t="s">
        <v>4563</v>
      </c>
      <c r="E2864" s="67" t="s">
        <v>33</v>
      </c>
      <c r="F2864" s="67" t="s">
        <v>4564</v>
      </c>
      <c r="G2864" s="72">
        <v>4540</v>
      </c>
      <c r="H2864" s="72">
        <v>4131.4</v>
      </c>
      <c r="I2864" s="72">
        <v>3632</v>
      </c>
    </row>
    <row r="2865" ht="73.5" spans="1:9">
      <c r="A2865" s="65">
        <v>320500003</v>
      </c>
      <c r="B2865" s="65" t="s">
        <v>4565</v>
      </c>
      <c r="C2865" s="66" t="s">
        <v>4566</v>
      </c>
      <c r="D2865" s="67" t="s">
        <v>4563</v>
      </c>
      <c r="E2865" s="67" t="s">
        <v>33</v>
      </c>
      <c r="F2865" s="67" t="s">
        <v>4567</v>
      </c>
      <c r="G2865" s="72">
        <v>4540</v>
      </c>
      <c r="H2865" s="72">
        <v>4131.4</v>
      </c>
      <c r="I2865" s="72">
        <v>3632</v>
      </c>
    </row>
    <row r="2866" ht="73.5" spans="1:9">
      <c r="A2866" s="65">
        <v>320500004</v>
      </c>
      <c r="B2866" s="65" t="s">
        <v>4568</v>
      </c>
      <c r="C2866" s="66" t="s">
        <v>4569</v>
      </c>
      <c r="D2866" s="67" t="s">
        <v>4563</v>
      </c>
      <c r="E2866" s="67" t="s">
        <v>33</v>
      </c>
      <c r="F2866" s="67" t="s">
        <v>4570</v>
      </c>
      <c r="G2866" s="72">
        <v>4540</v>
      </c>
      <c r="H2866" s="72">
        <v>4131.4</v>
      </c>
      <c r="I2866" s="72">
        <v>3632</v>
      </c>
    </row>
    <row r="2867" ht="73.5" spans="1:9">
      <c r="A2867" s="65">
        <v>320500005</v>
      </c>
      <c r="B2867" s="65" t="s">
        <v>4571</v>
      </c>
      <c r="C2867" s="66" t="s">
        <v>4572</v>
      </c>
      <c r="D2867" s="67" t="s">
        <v>4573</v>
      </c>
      <c r="E2867" s="67" t="s">
        <v>33</v>
      </c>
      <c r="F2867" s="67" t="s">
        <v>4574</v>
      </c>
      <c r="G2867" s="72">
        <v>4540</v>
      </c>
      <c r="H2867" s="72">
        <v>4131.4</v>
      </c>
      <c r="I2867" s="72">
        <v>3632</v>
      </c>
    </row>
    <row r="2868" ht="73.5" spans="1:9">
      <c r="A2868" s="65">
        <v>320500006</v>
      </c>
      <c r="B2868" s="65" t="s">
        <v>4575</v>
      </c>
      <c r="C2868" s="66" t="s">
        <v>4576</v>
      </c>
      <c r="D2868" s="67" t="s">
        <v>4577</v>
      </c>
      <c r="E2868" s="67" t="s">
        <v>33</v>
      </c>
      <c r="F2868" s="67" t="s">
        <v>4578</v>
      </c>
      <c r="G2868" s="72">
        <v>4540</v>
      </c>
      <c r="H2868" s="72">
        <v>4131.4</v>
      </c>
      <c r="I2868" s="72">
        <v>3632</v>
      </c>
    </row>
    <row r="2869" ht="21" spans="1:9">
      <c r="A2869" s="65">
        <v>320500007</v>
      </c>
      <c r="B2869" s="65" t="s">
        <v>4579</v>
      </c>
      <c r="C2869" s="66" t="s">
        <v>4580</v>
      </c>
      <c r="D2869" s="67" t="s">
        <v>4581</v>
      </c>
      <c r="E2869" s="67" t="s">
        <v>33</v>
      </c>
      <c r="F2869" s="67"/>
      <c r="G2869" s="72">
        <v>4250</v>
      </c>
      <c r="H2869" s="72">
        <v>3867.5</v>
      </c>
      <c r="I2869" s="72">
        <v>3400</v>
      </c>
    </row>
    <row r="2870" ht="48" spans="1:9">
      <c r="A2870" s="103" t="s">
        <v>4582</v>
      </c>
      <c r="B2870" s="104" t="s">
        <v>4583</v>
      </c>
      <c r="C2870" s="104"/>
      <c r="D2870" s="104">
        <v>20</v>
      </c>
      <c r="E2870" s="104" t="s">
        <v>172</v>
      </c>
      <c r="F2870" s="105" t="s">
        <v>33</v>
      </c>
      <c r="G2870" s="72"/>
      <c r="H2870" s="72"/>
      <c r="I2870" s="72"/>
    </row>
    <row r="2871" ht="21" spans="1:9">
      <c r="A2871" s="65">
        <v>320500008</v>
      </c>
      <c r="B2871" s="65" t="s">
        <v>4584</v>
      </c>
      <c r="C2871" s="66" t="s">
        <v>4576</v>
      </c>
      <c r="D2871" s="67" t="s">
        <v>4585</v>
      </c>
      <c r="E2871" s="67" t="s">
        <v>33</v>
      </c>
      <c r="F2871" s="67"/>
      <c r="G2871" s="72">
        <v>4250</v>
      </c>
      <c r="H2871" s="72">
        <v>3867.5</v>
      </c>
      <c r="I2871" s="72">
        <v>3400</v>
      </c>
    </row>
    <row r="2872" ht="21" spans="1:9">
      <c r="A2872" s="65">
        <v>320500009</v>
      </c>
      <c r="B2872" s="65" t="s">
        <v>4586</v>
      </c>
      <c r="C2872" s="66" t="s">
        <v>4587</v>
      </c>
      <c r="D2872" s="67" t="s">
        <v>4588</v>
      </c>
      <c r="E2872" s="67" t="s">
        <v>33</v>
      </c>
      <c r="F2872" s="67"/>
      <c r="G2872" s="72">
        <v>2550</v>
      </c>
      <c r="H2872" s="72">
        <v>2320.5</v>
      </c>
      <c r="I2872" s="72">
        <v>2040</v>
      </c>
    </row>
    <row r="2873" ht="21" spans="1:9">
      <c r="A2873" s="65">
        <v>320500010</v>
      </c>
      <c r="B2873" s="65" t="s">
        <v>4589</v>
      </c>
      <c r="C2873" s="66"/>
      <c r="D2873" s="67" t="s">
        <v>4590</v>
      </c>
      <c r="E2873" s="67" t="s">
        <v>33</v>
      </c>
      <c r="F2873" s="67"/>
      <c r="G2873" s="72">
        <v>3970</v>
      </c>
      <c r="H2873" s="72">
        <v>3612.7</v>
      </c>
      <c r="I2873" s="72">
        <v>3176</v>
      </c>
    </row>
    <row r="2874" ht="21" spans="1:9">
      <c r="A2874" s="65">
        <v>320500011</v>
      </c>
      <c r="B2874" s="65" t="s">
        <v>4591</v>
      </c>
      <c r="C2874" s="66" t="s">
        <v>4592</v>
      </c>
      <c r="D2874" s="67"/>
      <c r="E2874" s="67" t="s">
        <v>33</v>
      </c>
      <c r="F2874" s="67"/>
      <c r="G2874" s="72">
        <v>3120</v>
      </c>
      <c r="H2874" s="72">
        <v>2839.2</v>
      </c>
      <c r="I2874" s="72">
        <v>2496</v>
      </c>
    </row>
    <row r="2875" ht="21" spans="1:9">
      <c r="A2875" s="65">
        <v>320500012</v>
      </c>
      <c r="B2875" s="65" t="s">
        <v>4593</v>
      </c>
      <c r="C2875" s="66" t="s">
        <v>4592</v>
      </c>
      <c r="D2875" s="67" t="s">
        <v>4594</v>
      </c>
      <c r="E2875" s="67" t="s">
        <v>33</v>
      </c>
      <c r="F2875" s="67"/>
      <c r="G2875" s="72">
        <v>4250</v>
      </c>
      <c r="H2875" s="72">
        <v>3867.5</v>
      </c>
      <c r="I2875" s="72">
        <v>3400</v>
      </c>
    </row>
    <row r="2876" ht="21" spans="1:9">
      <c r="A2876" s="65">
        <v>320500013</v>
      </c>
      <c r="B2876" s="65" t="s">
        <v>4595</v>
      </c>
      <c r="C2876" s="66" t="s">
        <v>4592</v>
      </c>
      <c r="D2876" s="67" t="s">
        <v>4596</v>
      </c>
      <c r="E2876" s="67" t="s">
        <v>33</v>
      </c>
      <c r="F2876" s="67"/>
      <c r="G2876" s="72">
        <v>4540</v>
      </c>
      <c r="H2876" s="72">
        <v>4131.4</v>
      </c>
      <c r="I2876" s="72">
        <v>3632</v>
      </c>
    </row>
    <row r="2877" ht="21" spans="1:9">
      <c r="A2877" s="65">
        <v>320500014</v>
      </c>
      <c r="B2877" s="65" t="s">
        <v>4597</v>
      </c>
      <c r="C2877" s="66" t="s">
        <v>4598</v>
      </c>
      <c r="D2877" s="67"/>
      <c r="E2877" s="67" t="s">
        <v>33</v>
      </c>
      <c r="F2877" s="67"/>
      <c r="G2877" s="72">
        <v>4250</v>
      </c>
      <c r="H2877" s="72">
        <v>3867.5</v>
      </c>
      <c r="I2877" s="72">
        <v>3400</v>
      </c>
    </row>
    <row r="2878" ht="21" spans="1:9">
      <c r="A2878" s="65">
        <v>320500015</v>
      </c>
      <c r="B2878" s="65" t="s">
        <v>4599</v>
      </c>
      <c r="C2878" s="66" t="s">
        <v>4592</v>
      </c>
      <c r="D2878" s="67" t="s">
        <v>4600</v>
      </c>
      <c r="E2878" s="67" t="s">
        <v>33</v>
      </c>
      <c r="F2878" s="67"/>
      <c r="G2878" s="72">
        <v>4540</v>
      </c>
      <c r="H2878" s="72">
        <v>4131.4</v>
      </c>
      <c r="I2878" s="72">
        <v>3632</v>
      </c>
    </row>
    <row r="2879" ht="21" spans="1:9">
      <c r="A2879" s="65">
        <v>320500016</v>
      </c>
      <c r="B2879" s="65" t="s">
        <v>4601</v>
      </c>
      <c r="C2879" s="66"/>
      <c r="D2879" s="67" t="s">
        <v>3178</v>
      </c>
      <c r="E2879" s="67" t="s">
        <v>33</v>
      </c>
      <c r="F2879" s="67"/>
      <c r="G2879" s="72">
        <v>4540</v>
      </c>
      <c r="H2879" s="72">
        <v>4131.4</v>
      </c>
      <c r="I2879" s="72">
        <v>3632</v>
      </c>
    </row>
    <row r="2880" ht="21" spans="1:9">
      <c r="A2880" s="62">
        <v>3206</v>
      </c>
      <c r="B2880" s="62" t="s">
        <v>4602</v>
      </c>
      <c r="C2880" s="66"/>
      <c r="D2880" s="67"/>
      <c r="E2880" s="67"/>
      <c r="F2880" s="67"/>
      <c r="G2880" s="72"/>
      <c r="H2880" s="72"/>
      <c r="I2880" s="72"/>
    </row>
    <row r="2881" ht="21" spans="1:9">
      <c r="A2881" s="65">
        <v>320600001</v>
      </c>
      <c r="B2881" s="65" t="s">
        <v>4603</v>
      </c>
      <c r="C2881" s="66" t="s">
        <v>4604</v>
      </c>
      <c r="D2881" s="67" t="s">
        <v>4483</v>
      </c>
      <c r="E2881" s="67" t="s">
        <v>33</v>
      </c>
      <c r="F2881" s="67"/>
      <c r="G2881" s="72">
        <v>2500</v>
      </c>
      <c r="H2881" s="72">
        <v>2275</v>
      </c>
      <c r="I2881" s="72">
        <v>2000</v>
      </c>
    </row>
    <row r="2882" ht="21" spans="1:9">
      <c r="A2882" s="65">
        <v>320600002</v>
      </c>
      <c r="B2882" s="65" t="s">
        <v>4605</v>
      </c>
      <c r="C2882" s="66"/>
      <c r="D2882" s="67"/>
      <c r="E2882" s="67" t="s">
        <v>33</v>
      </c>
      <c r="F2882" s="67"/>
      <c r="G2882" s="72">
        <v>3830</v>
      </c>
      <c r="H2882" s="72">
        <v>3485.3</v>
      </c>
      <c r="I2882" s="72">
        <v>3064</v>
      </c>
    </row>
    <row r="2883" ht="31.5" spans="1:9">
      <c r="A2883" s="65">
        <v>320600003</v>
      </c>
      <c r="B2883" s="65" t="s">
        <v>4606</v>
      </c>
      <c r="C2883" s="66"/>
      <c r="D2883" s="67" t="s">
        <v>4607</v>
      </c>
      <c r="E2883" s="67" t="s">
        <v>33</v>
      </c>
      <c r="F2883" s="67"/>
      <c r="G2883" s="72">
        <v>3200</v>
      </c>
      <c r="H2883" s="72">
        <v>2912</v>
      </c>
      <c r="I2883" s="72">
        <v>2560</v>
      </c>
    </row>
    <row r="2884" ht="31.5" spans="1:9">
      <c r="A2884" s="65">
        <v>320600004</v>
      </c>
      <c r="B2884" s="65" t="s">
        <v>4608</v>
      </c>
      <c r="C2884" s="66"/>
      <c r="D2884" s="67" t="s">
        <v>4563</v>
      </c>
      <c r="E2884" s="67" t="s">
        <v>33</v>
      </c>
      <c r="F2884" s="67"/>
      <c r="G2884" s="72">
        <v>3970</v>
      </c>
      <c r="H2884" s="72">
        <v>3612.7</v>
      </c>
      <c r="I2884" s="72">
        <v>3176</v>
      </c>
    </row>
    <row r="2885" ht="21" spans="1:9">
      <c r="A2885" s="65">
        <v>320600005</v>
      </c>
      <c r="B2885" s="65" t="s">
        <v>4609</v>
      </c>
      <c r="C2885" s="66" t="s">
        <v>4610</v>
      </c>
      <c r="D2885" s="67" t="s">
        <v>4611</v>
      </c>
      <c r="E2885" s="67" t="s">
        <v>33</v>
      </c>
      <c r="F2885" s="67"/>
      <c r="G2885" s="120">
        <v>2412</v>
      </c>
      <c r="H2885" s="120">
        <v>2194</v>
      </c>
      <c r="I2885" s="120">
        <v>1928</v>
      </c>
    </row>
    <row r="2886" ht="21" spans="1:9">
      <c r="A2886" s="65">
        <v>320600006</v>
      </c>
      <c r="B2886" s="65" t="s">
        <v>4612</v>
      </c>
      <c r="C2886" s="66"/>
      <c r="D2886" s="67" t="s">
        <v>4483</v>
      </c>
      <c r="E2886" s="67" t="s">
        <v>33</v>
      </c>
      <c r="F2886" s="67"/>
      <c r="G2886" s="72">
        <v>2400</v>
      </c>
      <c r="H2886" s="72">
        <v>2184</v>
      </c>
      <c r="I2886" s="72">
        <v>1920</v>
      </c>
    </row>
    <row r="2887" ht="21" spans="1:9">
      <c r="A2887" s="65">
        <v>320600007</v>
      </c>
      <c r="B2887" s="65" t="s">
        <v>4613</v>
      </c>
      <c r="C2887" s="66"/>
      <c r="D2887" s="67" t="s">
        <v>4614</v>
      </c>
      <c r="E2887" s="67" t="s">
        <v>33</v>
      </c>
      <c r="F2887" s="67"/>
      <c r="G2887" s="72">
        <v>3800</v>
      </c>
      <c r="H2887" s="72">
        <v>3458</v>
      </c>
      <c r="I2887" s="72">
        <v>3040</v>
      </c>
    </row>
    <row r="2888" spans="1:9">
      <c r="A2888" s="65">
        <v>320600008</v>
      </c>
      <c r="B2888" s="65" t="s">
        <v>4615</v>
      </c>
      <c r="C2888" s="66"/>
      <c r="D2888" s="67" t="s">
        <v>4614</v>
      </c>
      <c r="E2888" s="67" t="s">
        <v>33</v>
      </c>
      <c r="F2888" s="67"/>
      <c r="G2888" s="72">
        <v>3940</v>
      </c>
      <c r="H2888" s="72">
        <v>3585.4</v>
      </c>
      <c r="I2888" s="72">
        <v>3152</v>
      </c>
    </row>
    <row r="2889" ht="21" spans="1:9">
      <c r="A2889" s="65">
        <v>320600009</v>
      </c>
      <c r="B2889" s="65" t="s">
        <v>4616</v>
      </c>
      <c r="C2889" s="66"/>
      <c r="D2889" s="67" t="s">
        <v>4614</v>
      </c>
      <c r="E2889" s="67" t="s">
        <v>33</v>
      </c>
      <c r="F2889" s="67"/>
      <c r="G2889" s="72">
        <v>3830</v>
      </c>
      <c r="H2889" s="72">
        <v>3485.3</v>
      </c>
      <c r="I2889" s="72">
        <v>3064</v>
      </c>
    </row>
    <row r="2890" spans="1:9">
      <c r="A2890" s="65">
        <v>320600010</v>
      </c>
      <c r="B2890" s="65" t="s">
        <v>4617</v>
      </c>
      <c r="C2890" s="66"/>
      <c r="D2890" s="67"/>
      <c r="E2890" s="67" t="s">
        <v>33</v>
      </c>
      <c r="F2890" s="67"/>
      <c r="G2890" s="72">
        <v>3120</v>
      </c>
      <c r="H2890" s="72">
        <v>2839.2</v>
      </c>
      <c r="I2890" s="72">
        <v>2496</v>
      </c>
    </row>
    <row r="2891" spans="1:9">
      <c r="A2891" s="65">
        <v>320600011</v>
      </c>
      <c r="B2891" s="65" t="s">
        <v>4618</v>
      </c>
      <c r="C2891" s="66"/>
      <c r="D2891" s="67" t="s">
        <v>4614</v>
      </c>
      <c r="E2891" s="67" t="s">
        <v>33</v>
      </c>
      <c r="F2891" s="67"/>
      <c r="G2891" s="72">
        <v>3970</v>
      </c>
      <c r="H2891" s="72">
        <v>3612.7</v>
      </c>
      <c r="I2891" s="72">
        <v>3176</v>
      </c>
    </row>
    <row r="2892" ht="12" spans="1:9">
      <c r="A2892" s="62">
        <v>33</v>
      </c>
      <c r="B2892" s="235" t="s">
        <v>4619</v>
      </c>
      <c r="C2892" s="236"/>
      <c r="D2892" s="237"/>
      <c r="E2892" s="238"/>
      <c r="F2892" s="238"/>
      <c r="G2892" s="238"/>
      <c r="H2892" s="238"/>
      <c r="I2892" s="249"/>
    </row>
    <row r="2893" ht="12" spans="1:9">
      <c r="A2893" s="239" t="s">
        <v>4471</v>
      </c>
      <c r="B2893" s="240"/>
      <c r="C2893" s="236"/>
      <c r="D2893" s="240"/>
      <c r="E2893" s="241"/>
      <c r="F2893" s="241"/>
      <c r="G2893" s="241"/>
      <c r="H2893" s="241"/>
      <c r="I2893" s="249"/>
    </row>
    <row r="2894" ht="23" customHeight="1" spans="1:17">
      <c r="A2894" s="73" t="s">
        <v>4620</v>
      </c>
      <c r="B2894" s="242"/>
      <c r="C2894" s="243"/>
      <c r="D2894" s="242"/>
      <c r="E2894" s="242"/>
      <c r="F2894" s="242"/>
      <c r="G2894" s="242"/>
      <c r="H2894" s="242"/>
      <c r="I2894" s="250"/>
      <c r="J2894" s="209"/>
      <c r="K2894" s="209"/>
      <c r="L2894" s="209"/>
      <c r="M2894" s="210"/>
      <c r="N2894" s="209"/>
      <c r="O2894" s="210"/>
      <c r="P2894" s="210"/>
      <c r="Q2894" s="210"/>
    </row>
    <row r="2895" ht="23" customHeight="1" spans="1:17">
      <c r="A2895" s="73" t="s">
        <v>4621</v>
      </c>
      <c r="B2895" s="242"/>
      <c r="C2895" s="242"/>
      <c r="D2895" s="242"/>
      <c r="E2895" s="242"/>
      <c r="F2895" s="242"/>
      <c r="G2895" s="242"/>
      <c r="H2895" s="242"/>
      <c r="I2895" s="242"/>
      <c r="J2895" s="209"/>
      <c r="K2895" s="209"/>
      <c r="L2895" s="209"/>
      <c r="M2895" s="210"/>
      <c r="N2895" s="209"/>
      <c r="O2895" s="210"/>
      <c r="P2895" s="210"/>
      <c r="Q2895" s="210"/>
    </row>
    <row r="2896" ht="24" customHeight="1" spans="1:17">
      <c r="A2896" s="73" t="s">
        <v>4622</v>
      </c>
      <c r="B2896" s="242"/>
      <c r="C2896" s="243"/>
      <c r="D2896" s="242"/>
      <c r="E2896" s="242"/>
      <c r="F2896" s="242"/>
      <c r="G2896" s="242"/>
      <c r="H2896" s="242"/>
      <c r="I2896" s="250"/>
      <c r="J2896" s="251"/>
      <c r="K2896" s="251"/>
      <c r="L2896" s="251"/>
      <c r="M2896" s="252"/>
      <c r="N2896" s="251"/>
      <c r="O2896" s="252"/>
      <c r="P2896" s="252"/>
      <c r="Q2896" s="252"/>
    </row>
    <row r="2897" ht="11.25" spans="1:17">
      <c r="A2897" s="73" t="s">
        <v>4623</v>
      </c>
      <c r="B2897" s="242"/>
      <c r="C2897" s="243"/>
      <c r="D2897" s="242"/>
      <c r="E2897" s="242"/>
      <c r="F2897" s="242"/>
      <c r="G2897" s="242"/>
      <c r="H2897" s="242"/>
      <c r="I2897" s="250"/>
      <c r="J2897" s="251"/>
      <c r="K2897" s="251"/>
      <c r="L2897" s="251"/>
      <c r="M2897" s="252"/>
      <c r="N2897" s="251"/>
      <c r="O2897" s="252"/>
      <c r="P2897" s="252"/>
      <c r="Q2897" s="252"/>
    </row>
    <row r="2898" ht="11.25" spans="1:17">
      <c r="A2898" s="73" t="s">
        <v>4624</v>
      </c>
      <c r="B2898" s="242"/>
      <c r="C2898" s="243"/>
      <c r="D2898" s="242"/>
      <c r="E2898" s="242"/>
      <c r="F2898" s="242"/>
      <c r="G2898" s="242"/>
      <c r="H2898" s="242"/>
      <c r="I2898" s="250"/>
      <c r="J2898" s="251"/>
      <c r="K2898" s="251"/>
      <c r="L2898" s="251"/>
      <c r="M2898" s="252"/>
      <c r="N2898" s="251"/>
      <c r="O2898" s="252"/>
      <c r="P2898" s="252"/>
      <c r="Q2898" s="252"/>
    </row>
    <row r="2899" spans="1:17">
      <c r="A2899" s="73" t="s">
        <v>4625</v>
      </c>
      <c r="B2899" s="242"/>
      <c r="C2899" s="243"/>
      <c r="D2899" s="242"/>
      <c r="E2899" s="242"/>
      <c r="F2899" s="242"/>
      <c r="G2899" s="242"/>
      <c r="H2899" s="242"/>
      <c r="I2899" s="250"/>
      <c r="J2899" s="251"/>
      <c r="K2899" s="251"/>
      <c r="L2899" s="251"/>
      <c r="M2899" s="252"/>
      <c r="N2899" s="251"/>
      <c r="O2899" s="252"/>
      <c r="P2899" s="252"/>
      <c r="Q2899" s="252"/>
    </row>
    <row r="2900" spans="1:17">
      <c r="A2900" s="73" t="s">
        <v>4626</v>
      </c>
      <c r="B2900" s="242"/>
      <c r="C2900" s="243"/>
      <c r="D2900" s="242"/>
      <c r="E2900" s="242"/>
      <c r="F2900" s="242"/>
      <c r="G2900" s="242"/>
      <c r="H2900" s="242"/>
      <c r="I2900" s="250"/>
      <c r="J2900" s="251"/>
      <c r="K2900" s="251"/>
      <c r="L2900" s="251"/>
      <c r="M2900" s="252"/>
      <c r="N2900" s="251"/>
      <c r="O2900" s="252"/>
      <c r="P2900" s="252"/>
      <c r="Q2900" s="252"/>
    </row>
    <row r="2901" ht="35" customHeight="1" spans="1:17">
      <c r="A2901" s="73" t="s">
        <v>4627</v>
      </c>
      <c r="B2901" s="242"/>
      <c r="C2901" s="243"/>
      <c r="D2901" s="242"/>
      <c r="E2901" s="242"/>
      <c r="F2901" s="242"/>
      <c r="G2901" s="242"/>
      <c r="H2901" s="242"/>
      <c r="I2901" s="250"/>
      <c r="J2901" s="251"/>
      <c r="K2901" s="251"/>
      <c r="L2901" s="251"/>
      <c r="M2901" s="252"/>
      <c r="N2901" s="251"/>
      <c r="O2901" s="252"/>
      <c r="P2901" s="252"/>
      <c r="Q2901" s="252"/>
    </row>
    <row r="2902" ht="35" customHeight="1" spans="1:17">
      <c r="A2902" s="73" t="s">
        <v>4628</v>
      </c>
      <c r="B2902" s="242"/>
      <c r="C2902" s="243"/>
      <c r="D2902" s="242"/>
      <c r="E2902" s="242"/>
      <c r="F2902" s="242"/>
      <c r="G2902" s="242"/>
      <c r="H2902" s="242"/>
      <c r="I2902" s="253"/>
      <c r="J2902" s="251"/>
      <c r="K2902" s="251"/>
      <c r="L2902" s="251"/>
      <c r="M2902" s="252"/>
      <c r="N2902" s="251"/>
      <c r="O2902" s="252"/>
      <c r="P2902" s="252"/>
      <c r="Q2902" s="252"/>
    </row>
    <row r="2903" ht="12" customHeight="1" spans="1:17">
      <c r="A2903" s="73" t="s">
        <v>4629</v>
      </c>
      <c r="B2903" s="242"/>
      <c r="C2903" s="243"/>
      <c r="D2903" s="242"/>
      <c r="E2903" s="242"/>
      <c r="F2903" s="242"/>
      <c r="G2903" s="242"/>
      <c r="H2903" s="242"/>
      <c r="I2903" s="250"/>
      <c r="J2903" s="251"/>
      <c r="K2903" s="251"/>
      <c r="L2903" s="251"/>
      <c r="M2903" s="252"/>
      <c r="N2903" s="251"/>
      <c r="O2903" s="252"/>
      <c r="P2903" s="252"/>
      <c r="Q2903" s="252"/>
    </row>
    <row r="2904" ht="23" customHeight="1" spans="1:17">
      <c r="A2904" s="73" t="s">
        <v>4630</v>
      </c>
      <c r="B2904" s="242"/>
      <c r="C2904" s="243"/>
      <c r="D2904" s="242"/>
      <c r="E2904" s="242"/>
      <c r="F2904" s="242"/>
      <c r="G2904" s="242"/>
      <c r="H2904" s="242"/>
      <c r="I2904" s="250"/>
      <c r="J2904" s="251"/>
      <c r="K2904" s="251"/>
      <c r="L2904" s="251"/>
      <c r="M2904" s="252"/>
      <c r="N2904" s="251"/>
      <c r="O2904" s="252"/>
      <c r="P2904" s="252"/>
      <c r="Q2904" s="252"/>
    </row>
    <row r="2905" ht="11.25" spans="1:17">
      <c r="A2905" s="73" t="s">
        <v>4631</v>
      </c>
      <c r="B2905" s="242"/>
      <c r="C2905" s="243"/>
      <c r="D2905" s="242"/>
      <c r="E2905" s="242"/>
      <c r="F2905" s="242"/>
      <c r="G2905" s="242"/>
      <c r="H2905" s="242"/>
      <c r="I2905" s="250"/>
      <c r="J2905" s="251"/>
      <c r="K2905" s="251"/>
      <c r="L2905" s="251"/>
      <c r="M2905" s="252"/>
      <c r="N2905" s="251"/>
      <c r="O2905" s="252"/>
      <c r="P2905" s="252"/>
      <c r="Q2905" s="252"/>
    </row>
    <row r="2906" ht="38" customHeight="1" spans="1:17">
      <c r="A2906" s="73" t="s">
        <v>4632</v>
      </c>
      <c r="B2906" s="242"/>
      <c r="C2906" s="243"/>
      <c r="D2906" s="242"/>
      <c r="E2906" s="242"/>
      <c r="F2906" s="242"/>
      <c r="G2906" s="242"/>
      <c r="H2906" s="242"/>
      <c r="I2906" s="250"/>
      <c r="J2906" s="251"/>
      <c r="K2906" s="251"/>
      <c r="L2906" s="251"/>
      <c r="M2906" s="252"/>
      <c r="N2906" s="251"/>
      <c r="O2906" s="252"/>
      <c r="P2906" s="252"/>
      <c r="Q2906" s="252"/>
    </row>
    <row r="2907" ht="12" customHeight="1" spans="1:17">
      <c r="A2907" s="73" t="s">
        <v>4633</v>
      </c>
      <c r="B2907" s="242"/>
      <c r="C2907" s="243"/>
      <c r="D2907" s="242"/>
      <c r="E2907" s="242"/>
      <c r="F2907" s="242"/>
      <c r="G2907" s="242"/>
      <c r="H2907" s="242"/>
      <c r="I2907" s="250"/>
      <c r="J2907" s="251"/>
      <c r="K2907" s="251"/>
      <c r="L2907" s="251"/>
      <c r="M2907" s="99"/>
      <c r="N2907" s="254"/>
      <c r="O2907" s="255"/>
      <c r="P2907" s="255"/>
      <c r="Q2907" s="255"/>
    </row>
    <row r="2908" ht="21" customHeight="1" spans="1:17">
      <c r="A2908" s="73" t="s">
        <v>4634</v>
      </c>
      <c r="B2908" s="242"/>
      <c r="C2908" s="243"/>
      <c r="D2908" s="242"/>
      <c r="E2908" s="242"/>
      <c r="F2908" s="242"/>
      <c r="G2908" s="242"/>
      <c r="H2908" s="242"/>
      <c r="I2908" s="250"/>
      <c r="J2908" s="209"/>
      <c r="K2908" s="209"/>
      <c r="L2908" s="209"/>
      <c r="M2908" s="210"/>
      <c r="N2908" s="209"/>
      <c r="O2908" s="210"/>
      <c r="P2908" s="210"/>
      <c r="Q2908" s="210"/>
    </row>
    <row r="2909" ht="12" customHeight="1" spans="1:17">
      <c r="A2909" s="73" t="s">
        <v>4635</v>
      </c>
      <c r="B2909" s="244"/>
      <c r="C2909" s="244"/>
      <c r="D2909" s="244"/>
      <c r="E2909" s="244"/>
      <c r="F2909" s="244"/>
      <c r="G2909" s="244"/>
      <c r="H2909" s="244"/>
      <c r="I2909" s="244"/>
      <c r="J2909" s="251"/>
      <c r="K2909" s="251"/>
      <c r="L2909" s="251"/>
      <c r="M2909" s="252"/>
      <c r="N2909" s="251"/>
      <c r="O2909" s="252"/>
      <c r="P2909" s="252"/>
      <c r="Q2909" s="252"/>
    </row>
    <row r="2910" ht="12" customHeight="1" spans="1:17">
      <c r="A2910" s="73" t="s">
        <v>4636</v>
      </c>
      <c r="B2910" s="244"/>
      <c r="C2910" s="244"/>
      <c r="D2910" s="244"/>
      <c r="E2910" s="244"/>
      <c r="F2910" s="244"/>
      <c r="G2910" s="244"/>
      <c r="H2910" s="244"/>
      <c r="I2910" s="244"/>
      <c r="J2910" s="251"/>
      <c r="K2910" s="251"/>
      <c r="L2910" s="251"/>
      <c r="M2910" s="252"/>
      <c r="N2910" s="251"/>
      <c r="O2910" s="252"/>
      <c r="P2910" s="252"/>
      <c r="Q2910" s="252"/>
    </row>
    <row r="2911" ht="12" customHeight="1" spans="1:17">
      <c r="A2911" s="73" t="s">
        <v>4637</v>
      </c>
      <c r="B2911" s="242"/>
      <c r="C2911" s="243"/>
      <c r="D2911" s="242"/>
      <c r="E2911" s="242"/>
      <c r="F2911" s="242"/>
      <c r="G2911" s="242"/>
      <c r="H2911" s="242"/>
      <c r="I2911" s="253"/>
      <c r="J2911" s="251"/>
      <c r="K2911" s="251"/>
      <c r="L2911" s="251"/>
      <c r="M2911" s="252"/>
      <c r="N2911" s="251"/>
      <c r="O2911" s="252"/>
      <c r="P2911" s="252"/>
      <c r="Q2911" s="252"/>
    </row>
    <row r="2912" ht="12" customHeight="1" spans="1:17">
      <c r="A2912" s="221">
        <v>330000005</v>
      </c>
      <c r="B2912" s="221" t="s">
        <v>4638</v>
      </c>
      <c r="C2912" s="221"/>
      <c r="D2912" s="222"/>
      <c r="E2912" s="222" t="s">
        <v>154</v>
      </c>
      <c r="F2912" s="221"/>
      <c r="G2912" s="139">
        <v>900</v>
      </c>
      <c r="H2912" s="139">
        <v>900</v>
      </c>
      <c r="I2912" s="256">
        <v>900</v>
      </c>
      <c r="J2912" s="251"/>
      <c r="K2912" s="251"/>
      <c r="L2912" s="251"/>
      <c r="M2912" s="251"/>
      <c r="N2912" s="251"/>
      <c r="O2912" s="251"/>
      <c r="P2912" s="251"/>
      <c r="Q2912" s="251"/>
    </row>
    <row r="2913" ht="12" customHeight="1" spans="1:9">
      <c r="A2913" s="221">
        <v>330000006</v>
      </c>
      <c r="B2913" s="221" t="s">
        <v>4639</v>
      </c>
      <c r="C2913" s="221"/>
      <c r="D2913" s="222"/>
      <c r="E2913" s="222" t="s">
        <v>154</v>
      </c>
      <c r="F2913" s="221"/>
      <c r="G2913" s="139">
        <v>900</v>
      </c>
      <c r="H2913" s="139">
        <v>900</v>
      </c>
      <c r="I2913" s="157">
        <v>900</v>
      </c>
    </row>
    <row r="2914" ht="21" spans="1:9">
      <c r="A2914" s="62">
        <v>3301</v>
      </c>
      <c r="B2914" s="62" t="s">
        <v>4640</v>
      </c>
      <c r="C2914" s="66"/>
      <c r="D2914" s="144"/>
      <c r="E2914" s="67"/>
      <c r="F2914" s="67" t="s">
        <v>4641</v>
      </c>
      <c r="G2914" s="67"/>
      <c r="H2914" s="72"/>
      <c r="I2914" s="72"/>
    </row>
    <row r="2915" spans="1:9">
      <c r="A2915" s="245">
        <v>330100001</v>
      </c>
      <c r="B2915" s="245" t="s">
        <v>4642</v>
      </c>
      <c r="C2915" s="66" t="s">
        <v>4643</v>
      </c>
      <c r="D2915" s="246"/>
      <c r="E2915" s="246" t="s">
        <v>33</v>
      </c>
      <c r="F2915" s="246"/>
      <c r="G2915" s="72">
        <v>30</v>
      </c>
      <c r="H2915" s="72">
        <f>G2915*0.91</f>
        <v>27.3</v>
      </c>
      <c r="I2915" s="72">
        <v>25.8</v>
      </c>
    </row>
    <row r="2916" ht="42" spans="1:9">
      <c r="A2916" s="65">
        <v>330100002</v>
      </c>
      <c r="B2916" s="65" t="s">
        <v>4644</v>
      </c>
      <c r="C2916" s="66" t="s">
        <v>4645</v>
      </c>
      <c r="D2916" s="67"/>
      <c r="E2916" s="67" t="s">
        <v>4646</v>
      </c>
      <c r="F2916" s="67" t="s">
        <v>4647</v>
      </c>
      <c r="G2916" s="72">
        <v>240</v>
      </c>
      <c r="H2916" s="72">
        <v>218.4</v>
      </c>
      <c r="I2916" s="72">
        <v>192</v>
      </c>
    </row>
    <row r="2917" ht="52.5" spans="1:9">
      <c r="A2917" s="245">
        <v>330100003</v>
      </c>
      <c r="B2917" s="245" t="s">
        <v>4648</v>
      </c>
      <c r="C2917" s="66" t="s">
        <v>4649</v>
      </c>
      <c r="D2917" s="246" t="s">
        <v>4650</v>
      </c>
      <c r="E2917" s="246" t="s">
        <v>4646</v>
      </c>
      <c r="F2917" s="67" t="s">
        <v>4651</v>
      </c>
      <c r="G2917" s="72">
        <v>560</v>
      </c>
      <c r="H2917" s="72">
        <f>G2917*0.91</f>
        <v>509.6</v>
      </c>
      <c r="I2917" s="72">
        <v>344</v>
      </c>
    </row>
    <row r="2918" ht="21" spans="1:9">
      <c r="A2918" s="65">
        <v>330100004</v>
      </c>
      <c r="B2918" s="65" t="s">
        <v>4652</v>
      </c>
      <c r="C2918" s="66" t="s">
        <v>4653</v>
      </c>
      <c r="D2918" s="67"/>
      <c r="E2918" s="67" t="s">
        <v>4646</v>
      </c>
      <c r="F2918" s="67" t="s">
        <v>4654</v>
      </c>
      <c r="G2918" s="72">
        <v>120.4</v>
      </c>
      <c r="H2918" s="72">
        <v>109.564</v>
      </c>
      <c r="I2918" s="72">
        <v>96.32</v>
      </c>
    </row>
    <row r="2919" ht="31.5" spans="1:9">
      <c r="A2919" s="245">
        <v>330100005</v>
      </c>
      <c r="B2919" s="245" t="s">
        <v>4655</v>
      </c>
      <c r="C2919" s="66" t="s">
        <v>4656</v>
      </c>
      <c r="D2919" s="246" t="s">
        <v>4657</v>
      </c>
      <c r="E2919" s="246" t="s">
        <v>4646</v>
      </c>
      <c r="F2919" s="67" t="s">
        <v>4658</v>
      </c>
      <c r="G2919" s="67">
        <v>1200</v>
      </c>
      <c r="H2919" s="67">
        <v>1092</v>
      </c>
      <c r="I2919" s="67">
        <v>960</v>
      </c>
    </row>
    <row r="2920" s="26" customFormat="1" spans="1:50">
      <c r="A2920" s="245" t="s">
        <v>4659</v>
      </c>
      <c r="B2920" s="245" t="s">
        <v>4660</v>
      </c>
      <c r="C2920" s="66"/>
      <c r="D2920" s="246"/>
      <c r="E2920" s="246" t="s">
        <v>33</v>
      </c>
      <c r="F2920" s="67"/>
      <c r="G2920" s="67">
        <v>396</v>
      </c>
      <c r="H2920" s="67">
        <v>396</v>
      </c>
      <c r="I2920" s="67">
        <v>396</v>
      </c>
      <c r="S2920" s="28"/>
      <c r="T2920" s="28"/>
      <c r="U2920" s="28"/>
      <c r="V2920" s="28"/>
      <c r="W2920" s="28"/>
      <c r="X2920" s="28"/>
      <c r="Y2920" s="28"/>
      <c r="Z2920" s="28"/>
      <c r="AA2920" s="28"/>
      <c r="AB2920" s="28"/>
      <c r="AC2920" s="28"/>
      <c r="AD2920" s="28"/>
      <c r="AE2920" s="28"/>
      <c r="AF2920" s="28"/>
      <c r="AG2920" s="28"/>
      <c r="AH2920" s="28"/>
      <c r="AI2920" s="28"/>
      <c r="AJ2920" s="28"/>
      <c r="AK2920" s="28"/>
      <c r="AL2920" s="28"/>
      <c r="AM2920" s="28"/>
      <c r="AN2920" s="28"/>
      <c r="AO2920" s="28"/>
      <c r="AP2920" s="28"/>
      <c r="AQ2920" s="28"/>
      <c r="AR2920" s="28"/>
      <c r="AS2920" s="28"/>
      <c r="AT2920" s="28"/>
      <c r="AU2920" s="28"/>
      <c r="AV2920" s="28"/>
      <c r="AW2920" s="28"/>
      <c r="AX2920" s="28"/>
    </row>
    <row r="2921" spans="1:9">
      <c r="A2921" s="65">
        <v>330100006</v>
      </c>
      <c r="B2921" s="65" t="s">
        <v>4661</v>
      </c>
      <c r="C2921" s="66" t="s">
        <v>4662</v>
      </c>
      <c r="D2921" s="67"/>
      <c r="E2921" s="67" t="s">
        <v>151</v>
      </c>
      <c r="F2921" s="67"/>
      <c r="G2921" s="72">
        <v>42</v>
      </c>
      <c r="H2921" s="72">
        <v>38.22</v>
      </c>
      <c r="I2921" s="72">
        <v>33.6</v>
      </c>
    </row>
    <row r="2922" ht="31.5" spans="1:9">
      <c r="A2922" s="245">
        <v>330100007</v>
      </c>
      <c r="B2922" s="245" t="s">
        <v>4663</v>
      </c>
      <c r="C2922" s="66" t="s">
        <v>4664</v>
      </c>
      <c r="D2922" s="67" t="s">
        <v>4665</v>
      </c>
      <c r="E2922" s="246" t="s">
        <v>4646</v>
      </c>
      <c r="F2922" s="67" t="s">
        <v>4658</v>
      </c>
      <c r="G2922" s="67">
        <v>1200</v>
      </c>
      <c r="H2922" s="67">
        <v>1092</v>
      </c>
      <c r="I2922" s="67">
        <v>960</v>
      </c>
    </row>
    <row r="2923" ht="42" spans="1:9">
      <c r="A2923" s="65">
        <v>330100008</v>
      </c>
      <c r="B2923" s="65" t="s">
        <v>4666</v>
      </c>
      <c r="C2923" s="66" t="s">
        <v>4667</v>
      </c>
      <c r="D2923" s="67" t="s">
        <v>4668</v>
      </c>
      <c r="E2923" s="67" t="s">
        <v>33</v>
      </c>
      <c r="F2923" s="67" t="s">
        <v>4669</v>
      </c>
      <c r="G2923" s="72">
        <v>60.2</v>
      </c>
      <c r="H2923" s="72">
        <v>54.782</v>
      </c>
      <c r="I2923" s="72">
        <v>48.16</v>
      </c>
    </row>
    <row r="2924" ht="11.25" spans="1:9">
      <c r="A2924" s="65">
        <v>330100009</v>
      </c>
      <c r="B2924" s="65" t="s">
        <v>4670</v>
      </c>
      <c r="C2924" s="66"/>
      <c r="D2924" s="247" t="s">
        <v>4671</v>
      </c>
      <c r="E2924" s="67" t="s">
        <v>2782</v>
      </c>
      <c r="F2924" s="67"/>
      <c r="G2924" s="72">
        <v>63.54</v>
      </c>
      <c r="H2924" s="72">
        <f t="shared" ref="H2924:H2933" si="3">G2924*0.91</f>
        <v>57.8214</v>
      </c>
      <c r="I2924" s="72">
        <v>38.7</v>
      </c>
    </row>
    <row r="2925" ht="11.25" spans="1:9">
      <c r="A2925" s="245">
        <v>330100010</v>
      </c>
      <c r="B2925" s="245" t="s">
        <v>4672</v>
      </c>
      <c r="C2925" s="248"/>
      <c r="D2925" s="247" t="s">
        <v>4671</v>
      </c>
      <c r="E2925" s="246" t="s">
        <v>2782</v>
      </c>
      <c r="F2925" s="246"/>
      <c r="G2925" s="72">
        <v>70</v>
      </c>
      <c r="H2925" s="72">
        <f t="shared" si="3"/>
        <v>63.7</v>
      </c>
      <c r="I2925" s="72">
        <v>43</v>
      </c>
    </row>
    <row r="2926" spans="1:9">
      <c r="A2926" s="65">
        <v>330100011</v>
      </c>
      <c r="B2926" s="65" t="s">
        <v>4673</v>
      </c>
      <c r="C2926" s="66" t="s">
        <v>4674</v>
      </c>
      <c r="D2926" s="67" t="s">
        <v>4675</v>
      </c>
      <c r="E2926" s="67" t="s">
        <v>33</v>
      </c>
      <c r="F2926" s="67"/>
      <c r="G2926" s="72">
        <v>169.44</v>
      </c>
      <c r="H2926" s="72">
        <f t="shared" si="3"/>
        <v>154.1904</v>
      </c>
      <c r="I2926" s="72">
        <v>103.2</v>
      </c>
    </row>
    <row r="2927" ht="11.25" spans="1:9">
      <c r="A2927" s="245">
        <v>330100012</v>
      </c>
      <c r="B2927" s="245" t="s">
        <v>4676</v>
      </c>
      <c r="C2927" s="66" t="s">
        <v>4677</v>
      </c>
      <c r="D2927" s="67" t="s">
        <v>4657</v>
      </c>
      <c r="E2927" s="246" t="s">
        <v>33</v>
      </c>
      <c r="F2927" s="246"/>
      <c r="G2927" s="120">
        <v>169</v>
      </c>
      <c r="H2927" s="120">
        <v>154</v>
      </c>
      <c r="I2927" s="120">
        <v>145</v>
      </c>
    </row>
    <row r="2928" spans="1:9">
      <c r="A2928" s="65">
        <v>330100013</v>
      </c>
      <c r="B2928" s="65" t="s">
        <v>4678</v>
      </c>
      <c r="C2928" s="66" t="s">
        <v>4679</v>
      </c>
      <c r="D2928" s="67" t="s">
        <v>4657</v>
      </c>
      <c r="E2928" s="67" t="s">
        <v>33</v>
      </c>
      <c r="F2928" s="67"/>
      <c r="G2928" s="72">
        <v>120.4</v>
      </c>
      <c r="H2928" s="72">
        <v>109.564</v>
      </c>
      <c r="I2928" s="72">
        <v>96.32</v>
      </c>
    </row>
    <row r="2929" ht="21" spans="1:9">
      <c r="A2929" s="245">
        <v>330100014</v>
      </c>
      <c r="B2929" s="245" t="s">
        <v>4680</v>
      </c>
      <c r="C2929" s="66" t="s">
        <v>4681</v>
      </c>
      <c r="D2929" s="67" t="s">
        <v>4657</v>
      </c>
      <c r="E2929" s="246" t="s">
        <v>33</v>
      </c>
      <c r="F2929" s="246"/>
      <c r="G2929" s="72">
        <v>150</v>
      </c>
      <c r="H2929" s="72">
        <f t="shared" si="3"/>
        <v>136.5</v>
      </c>
      <c r="I2929" s="72">
        <v>103.2</v>
      </c>
    </row>
    <row r="2930" ht="63" spans="1:9">
      <c r="A2930" s="245">
        <v>330100015</v>
      </c>
      <c r="B2930" s="245" t="s">
        <v>4682</v>
      </c>
      <c r="C2930" s="66" t="s">
        <v>4683</v>
      </c>
      <c r="D2930" s="246"/>
      <c r="E2930" s="246" t="s">
        <v>151</v>
      </c>
      <c r="F2930" s="246"/>
      <c r="G2930" s="72">
        <v>40</v>
      </c>
      <c r="H2930" s="72">
        <f t="shared" si="3"/>
        <v>36.4</v>
      </c>
      <c r="I2930" s="72">
        <v>25.8</v>
      </c>
    </row>
    <row r="2931" spans="1:9">
      <c r="A2931" s="65">
        <v>330100016</v>
      </c>
      <c r="B2931" s="65" t="s">
        <v>4684</v>
      </c>
      <c r="C2931" s="66"/>
      <c r="D2931" s="67"/>
      <c r="E2931" s="67" t="s">
        <v>33</v>
      </c>
      <c r="F2931" s="67"/>
      <c r="G2931" s="72">
        <v>108.724</v>
      </c>
      <c r="H2931" s="72">
        <f t="shared" si="3"/>
        <v>98.93884</v>
      </c>
      <c r="I2931" s="72">
        <v>66.22</v>
      </c>
    </row>
    <row r="2932" ht="11.25" spans="1:9">
      <c r="A2932" s="168" t="s">
        <v>4685</v>
      </c>
      <c r="B2932" s="168" t="s">
        <v>4686</v>
      </c>
      <c r="C2932" s="168"/>
      <c r="D2932" s="247"/>
      <c r="E2932" s="247" t="s">
        <v>4687</v>
      </c>
      <c r="F2932" s="112"/>
      <c r="G2932" s="157">
        <v>100</v>
      </c>
      <c r="H2932" s="157">
        <v>100</v>
      </c>
      <c r="I2932" s="157">
        <v>100</v>
      </c>
    </row>
    <row r="2933" ht="21" spans="1:9">
      <c r="A2933" s="65">
        <v>330100017</v>
      </c>
      <c r="B2933" s="65" t="s">
        <v>4688</v>
      </c>
      <c r="C2933" s="66"/>
      <c r="D2933" s="67"/>
      <c r="E2933" s="67" t="s">
        <v>4646</v>
      </c>
      <c r="F2933" s="67" t="s">
        <v>4689</v>
      </c>
      <c r="G2933" s="72">
        <v>1270</v>
      </c>
      <c r="H2933" s="72">
        <v>1155.7</v>
      </c>
      <c r="I2933" s="72">
        <v>1016</v>
      </c>
    </row>
    <row r="2934" spans="1:9">
      <c r="A2934" s="65">
        <v>330100018</v>
      </c>
      <c r="B2934" s="65" t="s">
        <v>4690</v>
      </c>
      <c r="C2934" s="66" t="s">
        <v>4691</v>
      </c>
      <c r="D2934" s="67" t="s">
        <v>4692</v>
      </c>
      <c r="E2934" s="67" t="s">
        <v>33</v>
      </c>
      <c r="F2934" s="67"/>
      <c r="G2934" s="72">
        <v>988</v>
      </c>
      <c r="H2934" s="72">
        <v>899.08</v>
      </c>
      <c r="I2934" s="72">
        <v>790.4</v>
      </c>
    </row>
    <row r="2935" ht="84" spans="1:9">
      <c r="A2935" s="65">
        <v>330100019</v>
      </c>
      <c r="B2935" s="65" t="s">
        <v>4693</v>
      </c>
      <c r="C2935" s="66" t="s">
        <v>4694</v>
      </c>
      <c r="D2935" s="191" t="s">
        <v>4695</v>
      </c>
      <c r="E2935" s="191" t="s">
        <v>33</v>
      </c>
      <c r="F2935" s="191" t="s">
        <v>4696</v>
      </c>
      <c r="G2935" s="191">
        <v>1080</v>
      </c>
      <c r="H2935" s="191">
        <v>983</v>
      </c>
      <c r="I2935" s="191">
        <v>929</v>
      </c>
    </row>
    <row r="2936" ht="36" spans="1:9">
      <c r="A2936" s="103" t="s">
        <v>4697</v>
      </c>
      <c r="B2936" s="104" t="s">
        <v>4698</v>
      </c>
      <c r="C2936" s="104">
        <v>1700</v>
      </c>
      <c r="D2936" s="104"/>
      <c r="E2936" s="104" t="s">
        <v>172</v>
      </c>
      <c r="F2936" s="105" t="s">
        <v>33</v>
      </c>
      <c r="G2936" s="72"/>
      <c r="H2936" s="72"/>
      <c r="I2936" s="72"/>
    </row>
    <row r="2937" ht="36" spans="1:9">
      <c r="A2937" s="103" t="s">
        <v>4699</v>
      </c>
      <c r="B2937" s="104" t="s">
        <v>4700</v>
      </c>
      <c r="C2937" s="104">
        <v>1700</v>
      </c>
      <c r="D2937" s="104"/>
      <c r="E2937" s="104" t="s">
        <v>172</v>
      </c>
      <c r="F2937" s="105" t="s">
        <v>33</v>
      </c>
      <c r="G2937" s="72"/>
      <c r="H2937" s="72"/>
      <c r="I2937" s="72"/>
    </row>
    <row r="2938" ht="48" spans="1:9">
      <c r="A2938" s="103" t="s">
        <v>4701</v>
      </c>
      <c r="B2938" s="104" t="s">
        <v>4702</v>
      </c>
      <c r="C2938" s="104">
        <v>1700</v>
      </c>
      <c r="D2938" s="104"/>
      <c r="E2938" s="104" t="s">
        <v>172</v>
      </c>
      <c r="F2938" s="105" t="s">
        <v>33</v>
      </c>
      <c r="G2938" s="72"/>
      <c r="H2938" s="72"/>
      <c r="I2938" s="72"/>
    </row>
    <row r="2939" ht="48" spans="1:9">
      <c r="A2939" s="103" t="s">
        <v>4703</v>
      </c>
      <c r="B2939" s="104" t="s">
        <v>4704</v>
      </c>
      <c r="C2939" s="104">
        <v>1700</v>
      </c>
      <c r="D2939" s="104"/>
      <c r="E2939" s="104" t="s">
        <v>172</v>
      </c>
      <c r="F2939" s="105" t="s">
        <v>33</v>
      </c>
      <c r="G2939" s="72"/>
      <c r="H2939" s="72"/>
      <c r="I2939" s="72"/>
    </row>
    <row r="2940" ht="63" spans="1:9">
      <c r="A2940" s="65">
        <v>330100020</v>
      </c>
      <c r="B2940" s="65" t="s">
        <v>4705</v>
      </c>
      <c r="C2940" s="66" t="s">
        <v>4706</v>
      </c>
      <c r="D2940" s="67" t="s">
        <v>4707</v>
      </c>
      <c r="E2940" s="67" t="s">
        <v>33</v>
      </c>
      <c r="F2940" s="67"/>
      <c r="G2940" s="67" t="s">
        <v>123</v>
      </c>
      <c r="H2940" s="79"/>
      <c r="I2940" s="79"/>
    </row>
    <row r="2941" ht="24" spans="1:9">
      <c r="A2941" s="103">
        <v>330100021</v>
      </c>
      <c r="B2941" s="104" t="s">
        <v>4708</v>
      </c>
      <c r="C2941" s="104"/>
      <c r="D2941" s="104">
        <v>100</v>
      </c>
      <c r="E2941" s="104" t="s">
        <v>172</v>
      </c>
      <c r="F2941" s="105" t="s">
        <v>33</v>
      </c>
      <c r="G2941" s="67"/>
      <c r="H2941" s="79"/>
      <c r="I2941" s="79"/>
    </row>
    <row r="2942" spans="1:9">
      <c r="A2942" s="62">
        <v>3302</v>
      </c>
      <c r="B2942" s="62" t="s">
        <v>4709</v>
      </c>
      <c r="C2942" s="66"/>
      <c r="D2942" s="144"/>
      <c r="E2942" s="67"/>
      <c r="F2942" s="81"/>
      <c r="G2942" s="72"/>
      <c r="H2942" s="72"/>
      <c r="I2942" s="72"/>
    </row>
    <row r="2943" spans="1:9">
      <c r="A2943" s="62">
        <v>330201</v>
      </c>
      <c r="B2943" s="62" t="s">
        <v>4710</v>
      </c>
      <c r="C2943" s="66"/>
      <c r="D2943" s="67"/>
      <c r="E2943" s="67"/>
      <c r="F2943" s="67"/>
      <c r="G2943" s="72"/>
      <c r="H2943" s="72"/>
      <c r="I2943" s="72"/>
    </row>
    <row r="2944" ht="31.5" spans="1:9">
      <c r="A2944" s="65">
        <v>330201001</v>
      </c>
      <c r="B2944" s="65" t="s">
        <v>4711</v>
      </c>
      <c r="C2944" s="66" t="s">
        <v>4712</v>
      </c>
      <c r="D2944" s="67"/>
      <c r="E2944" s="67" t="s">
        <v>33</v>
      </c>
      <c r="F2944" s="67" t="s">
        <v>4713</v>
      </c>
      <c r="G2944" s="72">
        <v>420</v>
      </c>
      <c r="H2944" s="72">
        <v>382.2</v>
      </c>
      <c r="I2944" s="72">
        <v>336</v>
      </c>
    </row>
    <row r="2945" ht="22.5" spans="1:9">
      <c r="A2945" s="245">
        <v>330201002</v>
      </c>
      <c r="B2945" s="245" t="s">
        <v>4714</v>
      </c>
      <c r="C2945" s="66"/>
      <c r="D2945" s="246" t="s">
        <v>4715</v>
      </c>
      <c r="E2945" s="246" t="s">
        <v>33</v>
      </c>
      <c r="F2945" s="257" t="s">
        <v>4716</v>
      </c>
      <c r="G2945" s="72">
        <v>940</v>
      </c>
      <c r="H2945" s="72">
        <f t="shared" ref="H2944:H3003" si="4">G2945*0.91</f>
        <v>855.4</v>
      </c>
      <c r="I2945" s="72">
        <v>688</v>
      </c>
    </row>
    <row r="2946" ht="21" spans="1:9">
      <c r="A2946" s="245">
        <v>330201003</v>
      </c>
      <c r="B2946" s="245" t="s">
        <v>4717</v>
      </c>
      <c r="C2946" s="66" t="s">
        <v>4718</v>
      </c>
      <c r="D2946" s="246"/>
      <c r="E2946" s="246" t="s">
        <v>33</v>
      </c>
      <c r="F2946" s="67"/>
      <c r="G2946" s="72">
        <v>700</v>
      </c>
      <c r="H2946" s="72">
        <f t="shared" si="4"/>
        <v>637</v>
      </c>
      <c r="I2946" s="72">
        <v>516</v>
      </c>
    </row>
    <row r="2947" ht="21" spans="1:9">
      <c r="A2947" s="65">
        <v>330201004</v>
      </c>
      <c r="B2947" s="65" t="s">
        <v>4719</v>
      </c>
      <c r="C2947" s="66" t="s">
        <v>4720</v>
      </c>
      <c r="D2947" s="67"/>
      <c r="E2947" s="67" t="s">
        <v>33</v>
      </c>
      <c r="F2947" s="67"/>
      <c r="G2947" s="72">
        <v>1694.4</v>
      </c>
      <c r="H2947" s="72">
        <f t="shared" si="4"/>
        <v>1541.904</v>
      </c>
      <c r="I2947" s="72">
        <v>1032</v>
      </c>
    </row>
    <row r="2948" spans="1:9">
      <c r="A2948" s="65">
        <v>330201005</v>
      </c>
      <c r="B2948" s="65" t="s">
        <v>4721</v>
      </c>
      <c r="C2948" s="66" t="s">
        <v>4722</v>
      </c>
      <c r="D2948" s="67"/>
      <c r="E2948" s="67" t="s">
        <v>33</v>
      </c>
      <c r="F2948" s="67"/>
      <c r="G2948" s="72">
        <v>1520</v>
      </c>
      <c r="H2948" s="72">
        <v>1383.2</v>
      </c>
      <c r="I2948" s="72">
        <v>1216</v>
      </c>
    </row>
    <row r="2949" ht="21" spans="1:9">
      <c r="A2949" s="65">
        <v>330201006</v>
      </c>
      <c r="B2949" s="65" t="s">
        <v>4723</v>
      </c>
      <c r="C2949" s="66" t="s">
        <v>4724</v>
      </c>
      <c r="D2949" s="67" t="s">
        <v>4725</v>
      </c>
      <c r="E2949" s="67" t="s">
        <v>33</v>
      </c>
      <c r="F2949" s="67" t="s">
        <v>4726</v>
      </c>
      <c r="G2949" s="72">
        <v>3000</v>
      </c>
      <c r="H2949" s="72">
        <v>2730</v>
      </c>
      <c r="I2949" s="72">
        <v>2400</v>
      </c>
    </row>
    <row r="2950" spans="1:9">
      <c r="A2950" s="65">
        <v>330201007</v>
      </c>
      <c r="B2950" s="65" t="s">
        <v>4727</v>
      </c>
      <c r="C2950" s="66" t="s">
        <v>4728</v>
      </c>
      <c r="D2950" s="67"/>
      <c r="E2950" s="67" t="s">
        <v>33</v>
      </c>
      <c r="F2950" s="67"/>
      <c r="G2950" s="72">
        <v>1930</v>
      </c>
      <c r="H2950" s="72">
        <v>1756.3</v>
      </c>
      <c r="I2950" s="72">
        <v>1544</v>
      </c>
    </row>
    <row r="2951" spans="1:9">
      <c r="A2951" s="65">
        <v>330201008</v>
      </c>
      <c r="B2951" s="65" t="s">
        <v>4729</v>
      </c>
      <c r="C2951" s="66"/>
      <c r="D2951" s="67"/>
      <c r="E2951" s="67" t="s">
        <v>33</v>
      </c>
      <c r="F2951" s="67"/>
      <c r="G2951" s="72">
        <v>1900</v>
      </c>
      <c r="H2951" s="72">
        <v>1729</v>
      </c>
      <c r="I2951" s="72">
        <v>1520</v>
      </c>
    </row>
    <row r="2952" spans="1:9">
      <c r="A2952" s="65">
        <v>330201009</v>
      </c>
      <c r="B2952" s="65" t="s">
        <v>4730</v>
      </c>
      <c r="C2952" s="66" t="s">
        <v>4731</v>
      </c>
      <c r="D2952" s="67" t="s">
        <v>4732</v>
      </c>
      <c r="E2952" s="67" t="s">
        <v>33</v>
      </c>
      <c r="F2952" s="67"/>
      <c r="G2952" s="72">
        <v>2300</v>
      </c>
      <c r="H2952" s="72">
        <v>2093</v>
      </c>
      <c r="I2952" s="72">
        <v>1840</v>
      </c>
    </row>
    <row r="2953" ht="21" spans="1:9">
      <c r="A2953" s="65">
        <v>330201010</v>
      </c>
      <c r="B2953" s="65" t="s">
        <v>4733</v>
      </c>
      <c r="C2953" s="66"/>
      <c r="D2953" s="67"/>
      <c r="E2953" s="67" t="s">
        <v>33</v>
      </c>
      <c r="F2953" s="67" t="s">
        <v>4734</v>
      </c>
      <c r="G2953" s="72">
        <v>1412</v>
      </c>
      <c r="H2953" s="72">
        <f t="shared" si="4"/>
        <v>1284.92</v>
      </c>
      <c r="I2953" s="72">
        <v>860</v>
      </c>
    </row>
    <row r="2954" spans="1:9">
      <c r="A2954" s="65">
        <v>330201011</v>
      </c>
      <c r="B2954" s="65" t="s">
        <v>4735</v>
      </c>
      <c r="C2954" s="66"/>
      <c r="D2954" s="67"/>
      <c r="E2954" s="67" t="s">
        <v>33</v>
      </c>
      <c r="F2954" s="67"/>
      <c r="G2954" s="72">
        <v>3700</v>
      </c>
      <c r="H2954" s="72">
        <v>3367</v>
      </c>
      <c r="I2954" s="72">
        <v>2960</v>
      </c>
    </row>
    <row r="2955" spans="1:9">
      <c r="A2955" s="65">
        <v>330201012</v>
      </c>
      <c r="B2955" s="65" t="s">
        <v>4736</v>
      </c>
      <c r="C2955" s="66"/>
      <c r="D2955" s="67"/>
      <c r="E2955" s="67" t="s">
        <v>33</v>
      </c>
      <c r="F2955" s="67"/>
      <c r="G2955" s="72">
        <v>2654.56</v>
      </c>
      <c r="H2955" s="72">
        <f t="shared" si="4"/>
        <v>2415.6496</v>
      </c>
      <c r="I2955" s="72">
        <v>1616.8</v>
      </c>
    </row>
    <row r="2956" ht="21" spans="1:9">
      <c r="A2956" s="65">
        <v>330201013</v>
      </c>
      <c r="B2956" s="65" t="s">
        <v>4737</v>
      </c>
      <c r="C2956" s="66" t="s">
        <v>4738</v>
      </c>
      <c r="D2956" s="67"/>
      <c r="E2956" s="67" t="s">
        <v>33</v>
      </c>
      <c r="F2956" s="67" t="s">
        <v>4739</v>
      </c>
      <c r="G2956" s="72">
        <v>1520</v>
      </c>
      <c r="H2956" s="72">
        <v>1383.2</v>
      </c>
      <c r="I2956" s="72">
        <v>1216</v>
      </c>
    </row>
    <row r="2957" ht="21" spans="1:9">
      <c r="A2957" s="65">
        <v>330201014</v>
      </c>
      <c r="B2957" s="65" t="s">
        <v>4740</v>
      </c>
      <c r="C2957" s="66" t="s">
        <v>4741</v>
      </c>
      <c r="D2957" s="67"/>
      <c r="E2957" s="67" t="s">
        <v>33</v>
      </c>
      <c r="F2957" s="67"/>
      <c r="G2957" s="72">
        <v>2700</v>
      </c>
      <c r="H2957" s="72">
        <v>2457</v>
      </c>
      <c r="I2957" s="72">
        <v>2160</v>
      </c>
    </row>
    <row r="2958" spans="1:9">
      <c r="A2958" s="65">
        <v>330201015</v>
      </c>
      <c r="B2958" s="65" t="s">
        <v>4742</v>
      </c>
      <c r="C2958" s="66" t="s">
        <v>4743</v>
      </c>
      <c r="D2958" s="67"/>
      <c r="E2958" s="67" t="s">
        <v>33</v>
      </c>
      <c r="F2958" s="67"/>
      <c r="G2958" s="72">
        <v>2795.76</v>
      </c>
      <c r="H2958" s="72">
        <f t="shared" si="4"/>
        <v>2544.1416</v>
      </c>
      <c r="I2958" s="72">
        <v>1702.8</v>
      </c>
    </row>
    <row r="2959" ht="21" spans="1:9">
      <c r="A2959" s="65">
        <v>330201016</v>
      </c>
      <c r="B2959" s="65" t="s">
        <v>4744</v>
      </c>
      <c r="C2959" s="66" t="s">
        <v>4745</v>
      </c>
      <c r="D2959" s="67"/>
      <c r="E2959" s="67" t="s">
        <v>33</v>
      </c>
      <c r="F2959" s="67"/>
      <c r="G2959" s="72">
        <v>2795.76</v>
      </c>
      <c r="H2959" s="72">
        <f t="shared" si="4"/>
        <v>2544.1416</v>
      </c>
      <c r="I2959" s="72">
        <v>1702.8</v>
      </c>
    </row>
    <row r="2960" spans="1:9">
      <c r="A2960" s="65">
        <v>330201017</v>
      </c>
      <c r="B2960" s="65" t="s">
        <v>4746</v>
      </c>
      <c r="C2960" s="66"/>
      <c r="D2960" s="67"/>
      <c r="E2960" s="67" t="s">
        <v>33</v>
      </c>
      <c r="F2960" s="67"/>
      <c r="G2960" s="72">
        <v>3049.92</v>
      </c>
      <c r="H2960" s="72">
        <f t="shared" si="4"/>
        <v>2775.4272</v>
      </c>
      <c r="I2960" s="72">
        <v>1857.6</v>
      </c>
    </row>
    <row r="2961" ht="21" spans="1:9">
      <c r="A2961" s="65">
        <v>330201018</v>
      </c>
      <c r="B2961" s="65" t="s">
        <v>4747</v>
      </c>
      <c r="C2961" s="66" t="s">
        <v>4748</v>
      </c>
      <c r="D2961" s="67" t="s">
        <v>4749</v>
      </c>
      <c r="E2961" s="67" t="s">
        <v>33</v>
      </c>
      <c r="F2961" s="67"/>
      <c r="G2961" s="72">
        <v>1800</v>
      </c>
      <c r="H2961" s="72">
        <v>1638</v>
      </c>
      <c r="I2961" s="72">
        <v>1440</v>
      </c>
    </row>
    <row r="2962" ht="21" spans="1:9">
      <c r="A2962" s="65">
        <v>330201019</v>
      </c>
      <c r="B2962" s="65" t="s">
        <v>4750</v>
      </c>
      <c r="C2962" s="66" t="s">
        <v>4751</v>
      </c>
      <c r="D2962" s="67" t="s">
        <v>4752</v>
      </c>
      <c r="E2962" s="67" t="s">
        <v>33</v>
      </c>
      <c r="F2962" s="67"/>
      <c r="G2962" s="72">
        <v>2654.56</v>
      </c>
      <c r="H2962" s="72">
        <f t="shared" si="4"/>
        <v>2415.6496</v>
      </c>
      <c r="I2962" s="72">
        <v>1616.8</v>
      </c>
    </row>
    <row r="2963" ht="21" spans="1:9">
      <c r="A2963" s="65">
        <v>330201020</v>
      </c>
      <c r="B2963" s="65" t="s">
        <v>4753</v>
      </c>
      <c r="C2963" s="66"/>
      <c r="D2963" s="67"/>
      <c r="E2963" s="67" t="s">
        <v>33</v>
      </c>
      <c r="F2963" s="67"/>
      <c r="G2963" s="72">
        <v>1666.16</v>
      </c>
      <c r="H2963" s="72">
        <f t="shared" si="4"/>
        <v>1516.2056</v>
      </c>
      <c r="I2963" s="72">
        <v>1014.8</v>
      </c>
    </row>
    <row r="2964" ht="22.5" spans="1:9">
      <c r="A2964" s="65">
        <v>330201021</v>
      </c>
      <c r="B2964" s="65" t="s">
        <v>4754</v>
      </c>
      <c r="C2964" s="66" t="s">
        <v>4755</v>
      </c>
      <c r="D2964" s="67"/>
      <c r="E2964" s="67" t="s">
        <v>33</v>
      </c>
      <c r="F2964" s="138" t="s">
        <v>4756</v>
      </c>
      <c r="G2964" s="72">
        <v>2654.56</v>
      </c>
      <c r="H2964" s="72">
        <f t="shared" si="4"/>
        <v>2415.6496</v>
      </c>
      <c r="I2964" s="72">
        <v>1616.8</v>
      </c>
    </row>
    <row r="2965" ht="31.5" spans="1:9">
      <c r="A2965" s="65">
        <v>330201022</v>
      </c>
      <c r="B2965" s="65" t="s">
        <v>4757</v>
      </c>
      <c r="C2965" s="66" t="s">
        <v>4758</v>
      </c>
      <c r="D2965" s="67"/>
      <c r="E2965" s="67" t="s">
        <v>33</v>
      </c>
      <c r="F2965" s="67"/>
      <c r="G2965" s="72">
        <v>3900</v>
      </c>
      <c r="H2965" s="72">
        <v>3549</v>
      </c>
      <c r="I2965" s="72">
        <v>3120</v>
      </c>
    </row>
    <row r="2966" ht="21" spans="1:9">
      <c r="A2966" s="65">
        <v>330201023</v>
      </c>
      <c r="B2966" s="65" t="s">
        <v>4759</v>
      </c>
      <c r="C2966" s="66" t="s">
        <v>4760</v>
      </c>
      <c r="D2966" s="67" t="s">
        <v>4761</v>
      </c>
      <c r="E2966" s="67" t="s">
        <v>33</v>
      </c>
      <c r="F2966" s="67"/>
      <c r="G2966" s="72">
        <v>4600</v>
      </c>
      <c r="H2966" s="72">
        <v>4186</v>
      </c>
      <c r="I2966" s="72">
        <v>3680</v>
      </c>
    </row>
    <row r="2967" ht="31.5" spans="1:9">
      <c r="A2967" s="65">
        <v>330201024</v>
      </c>
      <c r="B2967" s="65" t="s">
        <v>4762</v>
      </c>
      <c r="C2967" s="66" t="s">
        <v>4763</v>
      </c>
      <c r="D2967" s="67"/>
      <c r="E2967" s="67" t="s">
        <v>33</v>
      </c>
      <c r="F2967" s="67"/>
      <c r="G2967" s="72">
        <v>4890</v>
      </c>
      <c r="H2967" s="72">
        <v>4449.9</v>
      </c>
      <c r="I2967" s="72">
        <v>3912</v>
      </c>
    </row>
    <row r="2968" ht="21" spans="1:9">
      <c r="A2968" s="65">
        <v>330201025</v>
      </c>
      <c r="B2968" s="65" t="s">
        <v>4764</v>
      </c>
      <c r="C2968" s="66" t="s">
        <v>4765</v>
      </c>
      <c r="D2968" s="67"/>
      <c r="E2968" s="67" t="s">
        <v>33</v>
      </c>
      <c r="F2968" s="67"/>
      <c r="G2968" s="72">
        <v>3953.6</v>
      </c>
      <c r="H2968" s="72">
        <f t="shared" si="4"/>
        <v>3597.776</v>
      </c>
      <c r="I2968" s="72">
        <v>2408</v>
      </c>
    </row>
    <row r="2969" ht="21" spans="1:9">
      <c r="A2969" s="65">
        <v>330201026</v>
      </c>
      <c r="B2969" s="65" t="s">
        <v>4766</v>
      </c>
      <c r="C2969" s="66"/>
      <c r="D2969" s="67"/>
      <c r="E2969" s="67" t="s">
        <v>33</v>
      </c>
      <c r="F2969" s="67"/>
      <c r="G2969" s="72">
        <v>3784.16</v>
      </c>
      <c r="H2969" s="72">
        <f t="shared" si="4"/>
        <v>3443.5856</v>
      </c>
      <c r="I2969" s="72">
        <v>2304.8</v>
      </c>
    </row>
    <row r="2970" ht="31.5" spans="1:9">
      <c r="A2970" s="65">
        <v>330201027</v>
      </c>
      <c r="B2970" s="65" t="s">
        <v>4767</v>
      </c>
      <c r="C2970" s="66" t="s">
        <v>4768</v>
      </c>
      <c r="D2970" s="67"/>
      <c r="E2970" s="67" t="s">
        <v>33</v>
      </c>
      <c r="F2970" s="67"/>
      <c r="G2970" s="72">
        <v>4890</v>
      </c>
      <c r="H2970" s="72">
        <v>4449.9</v>
      </c>
      <c r="I2970" s="72">
        <v>3912</v>
      </c>
    </row>
    <row r="2971" ht="11.25" spans="1:9">
      <c r="A2971" s="65">
        <v>330201028</v>
      </c>
      <c r="B2971" s="65" t="s">
        <v>4769</v>
      </c>
      <c r="C2971" s="66"/>
      <c r="D2971" s="67"/>
      <c r="E2971" s="67" t="s">
        <v>33</v>
      </c>
      <c r="F2971" s="258" t="s">
        <v>4770</v>
      </c>
      <c r="G2971" s="72">
        <v>2824</v>
      </c>
      <c r="H2971" s="72">
        <f t="shared" si="4"/>
        <v>2569.84</v>
      </c>
      <c r="I2971" s="72">
        <v>1720</v>
      </c>
    </row>
    <row r="2972" spans="1:9">
      <c r="A2972" s="65">
        <v>330201029</v>
      </c>
      <c r="B2972" s="65" t="s">
        <v>4771</v>
      </c>
      <c r="C2972" s="66" t="s">
        <v>4772</v>
      </c>
      <c r="D2972" s="67"/>
      <c r="E2972" s="67" t="s">
        <v>33</v>
      </c>
      <c r="F2972" s="67"/>
      <c r="G2972" s="72">
        <v>2654.56</v>
      </c>
      <c r="H2972" s="72">
        <f t="shared" si="4"/>
        <v>2415.6496</v>
      </c>
      <c r="I2972" s="72">
        <v>1616.8</v>
      </c>
    </row>
    <row r="2973" ht="21" spans="1:9">
      <c r="A2973" s="65">
        <v>330201030</v>
      </c>
      <c r="B2973" s="65" t="s">
        <v>4773</v>
      </c>
      <c r="C2973" s="66"/>
      <c r="D2973" s="67"/>
      <c r="E2973" s="67" t="s">
        <v>33</v>
      </c>
      <c r="F2973" s="258" t="s">
        <v>4770</v>
      </c>
      <c r="G2973" s="72">
        <v>4377.2</v>
      </c>
      <c r="H2973" s="72">
        <f t="shared" si="4"/>
        <v>3983.252</v>
      </c>
      <c r="I2973" s="72">
        <v>2666</v>
      </c>
    </row>
    <row r="2974" spans="1:9">
      <c r="A2974" s="65">
        <v>330201031</v>
      </c>
      <c r="B2974" s="65" t="s">
        <v>4774</v>
      </c>
      <c r="C2974" s="66" t="s">
        <v>4775</v>
      </c>
      <c r="D2974" s="67"/>
      <c r="E2974" s="67" t="s">
        <v>33</v>
      </c>
      <c r="F2974" s="67"/>
      <c r="G2974" s="72">
        <v>4123.04</v>
      </c>
      <c r="H2974" s="72">
        <f t="shared" si="4"/>
        <v>3751.9664</v>
      </c>
      <c r="I2974" s="72">
        <v>2511.2</v>
      </c>
    </row>
    <row r="2975" ht="21" spans="1:9">
      <c r="A2975" s="65">
        <v>330201032</v>
      </c>
      <c r="B2975" s="65" t="s">
        <v>4776</v>
      </c>
      <c r="C2975" s="66"/>
      <c r="D2975" s="67"/>
      <c r="E2975" s="67" t="s">
        <v>33</v>
      </c>
      <c r="F2975" s="67"/>
      <c r="G2975" s="72">
        <v>3741.8</v>
      </c>
      <c r="H2975" s="72">
        <f t="shared" si="4"/>
        <v>3405.038</v>
      </c>
      <c r="I2975" s="72">
        <v>2279</v>
      </c>
    </row>
    <row r="2976" ht="21" spans="1:9">
      <c r="A2976" s="65">
        <v>330201033</v>
      </c>
      <c r="B2976" s="65" t="s">
        <v>4777</v>
      </c>
      <c r="C2976" s="66" t="s">
        <v>4778</v>
      </c>
      <c r="D2976" s="67"/>
      <c r="E2976" s="67" t="s">
        <v>33</v>
      </c>
      <c r="F2976" s="67" t="s">
        <v>4779</v>
      </c>
      <c r="G2976" s="72">
        <v>3134.64</v>
      </c>
      <c r="H2976" s="72">
        <f t="shared" si="4"/>
        <v>2852.5224</v>
      </c>
      <c r="I2976" s="72">
        <v>1909.2</v>
      </c>
    </row>
    <row r="2977" ht="21" spans="1:9">
      <c r="A2977" s="65">
        <v>330201034</v>
      </c>
      <c r="B2977" s="65" t="s">
        <v>4780</v>
      </c>
      <c r="C2977" s="66" t="s">
        <v>4781</v>
      </c>
      <c r="D2977" s="67"/>
      <c r="E2977" s="67" t="s">
        <v>33</v>
      </c>
      <c r="F2977" s="67" t="s">
        <v>4782</v>
      </c>
      <c r="G2977" s="72">
        <v>3840.64</v>
      </c>
      <c r="H2977" s="72">
        <f t="shared" si="4"/>
        <v>3494.9824</v>
      </c>
      <c r="I2977" s="72">
        <v>2339.2</v>
      </c>
    </row>
    <row r="2978" ht="31.5" spans="1:9">
      <c r="A2978" s="65">
        <v>330201035</v>
      </c>
      <c r="B2978" s="65" t="s">
        <v>4783</v>
      </c>
      <c r="C2978" s="66" t="s">
        <v>4784</v>
      </c>
      <c r="D2978" s="67" t="s">
        <v>4785</v>
      </c>
      <c r="E2978" s="67" t="s">
        <v>33</v>
      </c>
      <c r="F2978" s="67"/>
      <c r="G2978" s="72">
        <v>7000</v>
      </c>
      <c r="H2978" s="72">
        <v>6370</v>
      </c>
      <c r="I2978" s="72">
        <v>5600</v>
      </c>
    </row>
    <row r="2979" ht="21" spans="1:9">
      <c r="A2979" s="65">
        <v>330201036</v>
      </c>
      <c r="B2979" s="65" t="s">
        <v>4786</v>
      </c>
      <c r="C2979" s="66" t="s">
        <v>4787</v>
      </c>
      <c r="D2979" s="67"/>
      <c r="E2979" s="67" t="s">
        <v>33</v>
      </c>
      <c r="F2979" s="67"/>
      <c r="G2979" s="72">
        <v>4200</v>
      </c>
      <c r="H2979" s="72">
        <v>3822</v>
      </c>
      <c r="I2979" s="72">
        <v>3360</v>
      </c>
    </row>
    <row r="2980" ht="21" spans="1:9">
      <c r="A2980" s="65">
        <v>330201037</v>
      </c>
      <c r="B2980" s="65" t="s">
        <v>4788</v>
      </c>
      <c r="C2980" s="66" t="s">
        <v>4789</v>
      </c>
      <c r="D2980" s="67"/>
      <c r="E2980" s="67" t="s">
        <v>33</v>
      </c>
      <c r="F2980" s="67"/>
      <c r="G2980" s="72">
        <v>5080</v>
      </c>
      <c r="H2980" s="72">
        <v>4622.8</v>
      </c>
      <c r="I2980" s="72">
        <v>4064</v>
      </c>
    </row>
    <row r="2981" ht="31.5" spans="1:9">
      <c r="A2981" s="65">
        <v>330201038</v>
      </c>
      <c r="B2981" s="65" t="s">
        <v>4790</v>
      </c>
      <c r="C2981" s="66" t="s">
        <v>4791</v>
      </c>
      <c r="D2981" s="67"/>
      <c r="E2981" s="67" t="s">
        <v>33</v>
      </c>
      <c r="F2981" s="67"/>
      <c r="G2981" s="72">
        <v>4480</v>
      </c>
      <c r="H2981" s="72">
        <v>4076.8</v>
      </c>
      <c r="I2981" s="72">
        <v>3584</v>
      </c>
    </row>
    <row r="2982" spans="1:9">
      <c r="A2982" s="65">
        <v>330201039</v>
      </c>
      <c r="B2982" s="65" t="s">
        <v>4792</v>
      </c>
      <c r="C2982" s="66" t="s">
        <v>4793</v>
      </c>
      <c r="D2982" s="67" t="s">
        <v>4794</v>
      </c>
      <c r="E2982" s="67" t="s">
        <v>33</v>
      </c>
      <c r="F2982" s="67"/>
      <c r="G2982" s="72">
        <v>4030</v>
      </c>
      <c r="H2982" s="72">
        <v>3667.3</v>
      </c>
      <c r="I2982" s="72">
        <v>3224</v>
      </c>
    </row>
    <row r="2983" ht="21" spans="1:9">
      <c r="A2983" s="65">
        <v>330201040</v>
      </c>
      <c r="B2983" s="65" t="s">
        <v>4795</v>
      </c>
      <c r="C2983" s="66" t="s">
        <v>4796</v>
      </c>
      <c r="D2983" s="67"/>
      <c r="E2983" s="67" t="s">
        <v>33</v>
      </c>
      <c r="F2983" s="67"/>
      <c r="G2983" s="72">
        <v>6001</v>
      </c>
      <c r="H2983" s="72">
        <f t="shared" si="4"/>
        <v>5460.91</v>
      </c>
      <c r="I2983" s="72">
        <v>3655</v>
      </c>
    </row>
    <row r="2984" ht="42" spans="1:9">
      <c r="A2984" s="65">
        <v>330201041</v>
      </c>
      <c r="B2984" s="65" t="s">
        <v>4797</v>
      </c>
      <c r="C2984" s="66" t="s">
        <v>4798</v>
      </c>
      <c r="D2984" s="67"/>
      <c r="E2984" s="67" t="s">
        <v>33</v>
      </c>
      <c r="F2984" s="67" t="s">
        <v>4799</v>
      </c>
      <c r="G2984" s="72">
        <v>5330</v>
      </c>
      <c r="H2984" s="72">
        <v>4850.3</v>
      </c>
      <c r="I2984" s="72">
        <v>4264</v>
      </c>
    </row>
    <row r="2985" ht="21" spans="1:9">
      <c r="A2985" s="65">
        <v>330201042</v>
      </c>
      <c r="B2985" s="65" t="s">
        <v>4800</v>
      </c>
      <c r="C2985" s="66"/>
      <c r="D2985" s="67"/>
      <c r="E2985" s="67" t="s">
        <v>33</v>
      </c>
      <c r="F2985" s="67"/>
      <c r="G2985" s="72">
        <v>3219.36</v>
      </c>
      <c r="H2985" s="72">
        <f t="shared" si="4"/>
        <v>2929.6176</v>
      </c>
      <c r="I2985" s="72">
        <v>1960.8</v>
      </c>
    </row>
    <row r="2986" ht="21" spans="1:9">
      <c r="A2986" s="65">
        <v>330201043</v>
      </c>
      <c r="B2986" s="65" t="s">
        <v>4801</v>
      </c>
      <c r="C2986" s="66"/>
      <c r="D2986" s="67"/>
      <c r="E2986" s="67" t="s">
        <v>33</v>
      </c>
      <c r="F2986" s="67"/>
      <c r="G2986" s="72">
        <v>3219.36</v>
      </c>
      <c r="H2986" s="72">
        <f t="shared" si="4"/>
        <v>2929.6176</v>
      </c>
      <c r="I2986" s="72">
        <v>1960.8</v>
      </c>
    </row>
    <row r="2987" spans="1:9">
      <c r="A2987" s="65">
        <v>330201044</v>
      </c>
      <c r="B2987" s="65" t="s">
        <v>4802</v>
      </c>
      <c r="C2987" s="66"/>
      <c r="D2987" s="67"/>
      <c r="E2987" s="67" t="s">
        <v>33</v>
      </c>
      <c r="F2987" s="67"/>
      <c r="G2987" s="72">
        <v>2965.2</v>
      </c>
      <c r="H2987" s="72">
        <f t="shared" si="4"/>
        <v>2698.332</v>
      </c>
      <c r="I2987" s="72">
        <v>1806</v>
      </c>
    </row>
    <row r="2988" ht="21" spans="1:9">
      <c r="A2988" s="65">
        <v>330201045</v>
      </c>
      <c r="B2988" s="65" t="s">
        <v>4803</v>
      </c>
      <c r="C2988" s="66"/>
      <c r="D2988" s="67"/>
      <c r="E2988" s="67" t="s">
        <v>33</v>
      </c>
      <c r="F2988" s="67"/>
      <c r="G2988" s="72">
        <v>5330</v>
      </c>
      <c r="H2988" s="72">
        <v>4850.3</v>
      </c>
      <c r="I2988" s="72">
        <v>4264</v>
      </c>
    </row>
    <row r="2989" ht="21" spans="1:9">
      <c r="A2989" s="65">
        <v>330201046</v>
      </c>
      <c r="B2989" s="65" t="s">
        <v>4804</v>
      </c>
      <c r="C2989" s="66"/>
      <c r="D2989" s="67"/>
      <c r="E2989" s="67" t="s">
        <v>33</v>
      </c>
      <c r="F2989" s="67"/>
      <c r="G2989" s="72">
        <v>3275.84</v>
      </c>
      <c r="H2989" s="72">
        <f t="shared" si="4"/>
        <v>2981.0144</v>
      </c>
      <c r="I2989" s="72">
        <v>1995.2</v>
      </c>
    </row>
    <row r="2990" ht="21" spans="1:9">
      <c r="A2990" s="65">
        <v>330201047</v>
      </c>
      <c r="B2990" s="65" t="s">
        <v>4805</v>
      </c>
      <c r="C2990" s="66"/>
      <c r="D2990" s="67"/>
      <c r="E2990" s="67" t="s">
        <v>33</v>
      </c>
      <c r="F2990" s="246" t="s">
        <v>4806</v>
      </c>
      <c r="G2990" s="72">
        <v>3332.32</v>
      </c>
      <c r="H2990" s="72">
        <f t="shared" si="4"/>
        <v>3032.4112</v>
      </c>
      <c r="I2990" s="72">
        <v>2029.6</v>
      </c>
    </row>
    <row r="2991" ht="21" spans="1:9">
      <c r="A2991" s="65">
        <v>330201048</v>
      </c>
      <c r="B2991" s="65" t="s">
        <v>4807</v>
      </c>
      <c r="C2991" s="66"/>
      <c r="D2991" s="67"/>
      <c r="E2991" s="67" t="s">
        <v>33</v>
      </c>
      <c r="F2991" s="67"/>
      <c r="G2991" s="72">
        <v>3332.32</v>
      </c>
      <c r="H2991" s="72">
        <f t="shared" si="4"/>
        <v>3032.4112</v>
      </c>
      <c r="I2991" s="72">
        <v>2029.6</v>
      </c>
    </row>
    <row r="2992" spans="1:9">
      <c r="A2992" s="65">
        <v>330201049</v>
      </c>
      <c r="B2992" s="65" t="s">
        <v>4808</v>
      </c>
      <c r="C2992" s="66"/>
      <c r="D2992" s="67"/>
      <c r="E2992" s="67" t="s">
        <v>33</v>
      </c>
      <c r="F2992" s="67"/>
      <c r="G2992" s="72">
        <v>3730</v>
      </c>
      <c r="H2992" s="72">
        <v>3394.3</v>
      </c>
      <c r="I2992" s="72">
        <v>2984</v>
      </c>
    </row>
    <row r="2993" spans="1:9">
      <c r="A2993" s="65">
        <v>330201050</v>
      </c>
      <c r="B2993" s="65" t="s">
        <v>4809</v>
      </c>
      <c r="C2993" s="66"/>
      <c r="D2993" s="67" t="s">
        <v>4614</v>
      </c>
      <c r="E2993" s="67" t="s">
        <v>33</v>
      </c>
      <c r="F2993" s="67"/>
      <c r="G2993" s="72">
        <v>3720.62</v>
      </c>
      <c r="H2993" s="72">
        <f t="shared" si="4"/>
        <v>3385.7642</v>
      </c>
      <c r="I2993" s="72">
        <v>2266.1</v>
      </c>
    </row>
    <row r="2994" ht="21" spans="1:9">
      <c r="A2994" s="65">
        <v>330201051</v>
      </c>
      <c r="B2994" s="65" t="s">
        <v>4810</v>
      </c>
      <c r="C2994" s="66" t="s">
        <v>4811</v>
      </c>
      <c r="D2994" s="67" t="s">
        <v>4812</v>
      </c>
      <c r="E2994" s="67" t="s">
        <v>33</v>
      </c>
      <c r="F2994" s="67"/>
      <c r="G2994" s="72">
        <v>3880</v>
      </c>
      <c r="H2994" s="72">
        <v>3530.8</v>
      </c>
      <c r="I2994" s="72">
        <v>3104</v>
      </c>
    </row>
    <row r="2995" ht="21" spans="1:9">
      <c r="A2995" s="65">
        <v>330201052</v>
      </c>
      <c r="B2995" s="65" t="s">
        <v>4813</v>
      </c>
      <c r="C2995" s="66" t="s">
        <v>4814</v>
      </c>
      <c r="D2995" s="67" t="s">
        <v>4815</v>
      </c>
      <c r="E2995" s="67" t="s">
        <v>33</v>
      </c>
      <c r="F2995" s="67"/>
      <c r="G2995" s="72">
        <v>3580</v>
      </c>
      <c r="H2995" s="72">
        <v>3257.8</v>
      </c>
      <c r="I2995" s="72">
        <v>2864</v>
      </c>
    </row>
    <row r="2996" ht="21" spans="1:9">
      <c r="A2996" s="65">
        <v>330201053</v>
      </c>
      <c r="B2996" s="65" t="s">
        <v>4816</v>
      </c>
      <c r="C2996" s="66" t="s">
        <v>4817</v>
      </c>
      <c r="D2996" s="67"/>
      <c r="E2996" s="67" t="s">
        <v>33</v>
      </c>
      <c r="F2996" s="67"/>
      <c r="G2996" s="72">
        <v>3501.76</v>
      </c>
      <c r="H2996" s="72">
        <f t="shared" si="4"/>
        <v>3186.6016</v>
      </c>
      <c r="I2996" s="72">
        <v>2132.8</v>
      </c>
    </row>
    <row r="2997" spans="1:9">
      <c r="A2997" s="65">
        <v>330201054</v>
      </c>
      <c r="B2997" s="65" t="s">
        <v>4818</v>
      </c>
      <c r="C2997" s="66"/>
      <c r="D2997" s="67"/>
      <c r="E2997" s="67" t="s">
        <v>33</v>
      </c>
      <c r="F2997" s="67"/>
      <c r="G2997" s="72">
        <v>3501.76</v>
      </c>
      <c r="H2997" s="72">
        <f t="shared" si="4"/>
        <v>3186.6016</v>
      </c>
      <c r="I2997" s="72">
        <v>2132.8</v>
      </c>
    </row>
    <row r="2998" spans="1:9">
      <c r="A2998" s="65">
        <v>330201055</v>
      </c>
      <c r="B2998" s="65" t="s">
        <v>4819</v>
      </c>
      <c r="C2998" s="66"/>
      <c r="D2998" s="67" t="s">
        <v>3385</v>
      </c>
      <c r="E2998" s="67" t="s">
        <v>33</v>
      </c>
      <c r="F2998" s="67"/>
      <c r="G2998" s="72">
        <v>1623.8</v>
      </c>
      <c r="H2998" s="72">
        <f t="shared" si="4"/>
        <v>1477.658</v>
      </c>
      <c r="I2998" s="72">
        <v>989</v>
      </c>
    </row>
    <row r="2999" ht="21" spans="1:9">
      <c r="A2999" s="65">
        <v>330201056</v>
      </c>
      <c r="B2999" s="65" t="s">
        <v>4820</v>
      </c>
      <c r="C2999" s="66"/>
      <c r="D2999" s="67"/>
      <c r="E2999" s="67" t="s">
        <v>33</v>
      </c>
      <c r="F2999" s="67"/>
      <c r="G2999" s="72">
        <v>3501.76</v>
      </c>
      <c r="H2999" s="72">
        <f t="shared" si="4"/>
        <v>3186.6016</v>
      </c>
      <c r="I2999" s="72">
        <v>2132.8</v>
      </c>
    </row>
    <row r="3000" spans="1:9">
      <c r="A3000" s="245">
        <v>330201057</v>
      </c>
      <c r="B3000" s="245" t="s">
        <v>4821</v>
      </c>
      <c r="C3000" s="248"/>
      <c r="D3000" s="246"/>
      <c r="E3000" s="246" t="s">
        <v>33</v>
      </c>
      <c r="F3000" s="246"/>
      <c r="G3000" s="72">
        <v>3100</v>
      </c>
      <c r="H3000" s="72">
        <f t="shared" si="4"/>
        <v>2821</v>
      </c>
      <c r="I3000" s="72">
        <v>2132.8</v>
      </c>
    </row>
    <row r="3001" spans="1:9">
      <c r="A3001" s="65">
        <v>330201058</v>
      </c>
      <c r="B3001" s="65" t="s">
        <v>4822</v>
      </c>
      <c r="C3001" s="66" t="s">
        <v>4823</v>
      </c>
      <c r="D3001" s="67"/>
      <c r="E3001" s="67" t="s">
        <v>33</v>
      </c>
      <c r="F3001" s="67"/>
      <c r="G3001" s="72">
        <v>3501.76</v>
      </c>
      <c r="H3001" s="72">
        <f t="shared" si="4"/>
        <v>3186.6016</v>
      </c>
      <c r="I3001" s="72">
        <v>2132.8</v>
      </c>
    </row>
    <row r="3002" ht="21" spans="1:9">
      <c r="A3002" s="65">
        <v>330201059</v>
      </c>
      <c r="B3002" s="65" t="s">
        <v>4824</v>
      </c>
      <c r="C3002" s="66" t="s">
        <v>4825</v>
      </c>
      <c r="D3002" s="67" t="s">
        <v>4826</v>
      </c>
      <c r="E3002" s="67" t="s">
        <v>33</v>
      </c>
      <c r="F3002" s="258" t="s">
        <v>4827</v>
      </c>
      <c r="G3002" s="72">
        <v>3812.4</v>
      </c>
      <c r="H3002" s="72">
        <f t="shared" si="4"/>
        <v>3469.284</v>
      </c>
      <c r="I3002" s="72">
        <v>2322</v>
      </c>
    </row>
    <row r="3003" ht="42" spans="1:9">
      <c r="A3003" s="65">
        <v>330201060</v>
      </c>
      <c r="B3003" s="65" t="s">
        <v>4828</v>
      </c>
      <c r="C3003" s="66" t="s">
        <v>4829</v>
      </c>
      <c r="D3003" s="67"/>
      <c r="E3003" s="67" t="s">
        <v>4830</v>
      </c>
      <c r="F3003" s="246" t="s">
        <v>4831</v>
      </c>
      <c r="G3003" s="72">
        <v>4038.32</v>
      </c>
      <c r="H3003" s="72">
        <f t="shared" si="4"/>
        <v>3674.8712</v>
      </c>
      <c r="I3003" s="72">
        <v>2459.6</v>
      </c>
    </row>
    <row r="3004" ht="21" spans="1:9">
      <c r="A3004" s="65">
        <v>330201061</v>
      </c>
      <c r="B3004" s="65" t="s">
        <v>4832</v>
      </c>
      <c r="C3004" s="66" t="s">
        <v>4833</v>
      </c>
      <c r="D3004" s="67"/>
      <c r="E3004" s="67" t="s">
        <v>33</v>
      </c>
      <c r="F3004" s="67"/>
      <c r="G3004" s="67" t="s">
        <v>123</v>
      </c>
      <c r="H3004" s="79"/>
      <c r="I3004" s="79"/>
    </row>
    <row r="3005" ht="42" spans="1:9">
      <c r="A3005" s="65">
        <v>330201062</v>
      </c>
      <c r="B3005" s="65" t="s">
        <v>4834</v>
      </c>
      <c r="C3005" s="66" t="s">
        <v>4835</v>
      </c>
      <c r="D3005" s="67"/>
      <c r="E3005" s="67" t="s">
        <v>33</v>
      </c>
      <c r="F3005" s="67"/>
      <c r="G3005" s="67" t="s">
        <v>123</v>
      </c>
      <c r="H3005" s="79"/>
      <c r="I3005" s="79"/>
    </row>
    <row r="3006" spans="1:9">
      <c r="A3006" s="62">
        <v>330202</v>
      </c>
      <c r="B3006" s="62" t="s">
        <v>4836</v>
      </c>
      <c r="C3006" s="66"/>
      <c r="D3006" s="144"/>
      <c r="E3006" s="67"/>
      <c r="F3006" s="67"/>
      <c r="G3006" s="72"/>
      <c r="H3006" s="72"/>
      <c r="I3006" s="72"/>
    </row>
    <row r="3007" ht="21" spans="1:9">
      <c r="A3007" s="65">
        <v>330202001</v>
      </c>
      <c r="B3007" s="65" t="s">
        <v>4837</v>
      </c>
      <c r="C3007" s="66"/>
      <c r="D3007" s="67"/>
      <c r="E3007" s="67" t="s">
        <v>33</v>
      </c>
      <c r="F3007" s="67"/>
      <c r="G3007" s="72">
        <v>3880</v>
      </c>
      <c r="H3007" s="72">
        <v>3530.8</v>
      </c>
      <c r="I3007" s="72">
        <v>3104</v>
      </c>
    </row>
    <row r="3008" ht="31.5" spans="1:9">
      <c r="A3008" s="65">
        <v>330202002</v>
      </c>
      <c r="B3008" s="65" t="s">
        <v>4838</v>
      </c>
      <c r="C3008" s="66"/>
      <c r="D3008" s="67"/>
      <c r="E3008" s="67" t="s">
        <v>4839</v>
      </c>
      <c r="F3008" s="67" t="s">
        <v>4840</v>
      </c>
      <c r="G3008" s="72">
        <v>141.2</v>
      </c>
      <c r="H3008" s="72">
        <f t="shared" ref="H3006:H3057" si="5">G3008*0.91</f>
        <v>128.492</v>
      </c>
      <c r="I3008" s="72">
        <v>86</v>
      </c>
    </row>
    <row r="3009" spans="1:9">
      <c r="A3009" s="65">
        <v>330202003</v>
      </c>
      <c r="B3009" s="65" t="s">
        <v>4841</v>
      </c>
      <c r="C3009" s="66"/>
      <c r="D3009" s="67"/>
      <c r="E3009" s="67" t="s">
        <v>4839</v>
      </c>
      <c r="F3009" s="67"/>
      <c r="G3009" s="72">
        <v>419.364</v>
      </c>
      <c r="H3009" s="72">
        <f t="shared" si="5"/>
        <v>381.62124</v>
      </c>
      <c r="I3009" s="72">
        <v>255.42</v>
      </c>
    </row>
    <row r="3010" ht="21" spans="1:9">
      <c r="A3010" s="65">
        <v>330202004</v>
      </c>
      <c r="B3010" s="65" t="s">
        <v>4842</v>
      </c>
      <c r="C3010" s="66"/>
      <c r="D3010" s="67"/>
      <c r="E3010" s="67" t="s">
        <v>4839</v>
      </c>
      <c r="F3010" s="67"/>
      <c r="G3010" s="72">
        <v>1129.6</v>
      </c>
      <c r="H3010" s="72">
        <f t="shared" si="5"/>
        <v>1027.936</v>
      </c>
      <c r="I3010" s="72">
        <v>688</v>
      </c>
    </row>
    <row r="3011" ht="21" spans="1:9">
      <c r="A3011" s="65">
        <v>330202005</v>
      </c>
      <c r="B3011" s="65" t="s">
        <v>4843</v>
      </c>
      <c r="C3011" s="66"/>
      <c r="D3011" s="67"/>
      <c r="E3011" s="67" t="s">
        <v>33</v>
      </c>
      <c r="F3011" s="67"/>
      <c r="G3011" s="72">
        <v>1694.4</v>
      </c>
      <c r="H3011" s="72">
        <f t="shared" si="5"/>
        <v>1541.904</v>
      </c>
      <c r="I3011" s="72">
        <v>1032</v>
      </c>
    </row>
    <row r="3012" ht="21" spans="1:9">
      <c r="A3012" s="65">
        <v>330202006</v>
      </c>
      <c r="B3012" s="65" t="s">
        <v>4844</v>
      </c>
      <c r="C3012" s="66"/>
      <c r="D3012" s="67"/>
      <c r="E3012" s="67" t="s">
        <v>33</v>
      </c>
      <c r="F3012" s="67"/>
      <c r="G3012" s="72">
        <v>2541.6</v>
      </c>
      <c r="H3012" s="72">
        <f t="shared" si="5"/>
        <v>2312.856</v>
      </c>
      <c r="I3012" s="72">
        <v>1548</v>
      </c>
    </row>
    <row r="3013" ht="21" spans="1:9">
      <c r="A3013" s="65">
        <v>330202007</v>
      </c>
      <c r="B3013" s="65" t="s">
        <v>4845</v>
      </c>
      <c r="C3013" s="66" t="s">
        <v>4846</v>
      </c>
      <c r="D3013" s="67"/>
      <c r="E3013" s="67" t="s">
        <v>33</v>
      </c>
      <c r="F3013" s="67"/>
      <c r="G3013" s="72">
        <v>3800</v>
      </c>
      <c r="H3013" s="72">
        <v>3458</v>
      </c>
      <c r="I3013" s="72">
        <v>3040</v>
      </c>
    </row>
    <row r="3014" ht="21" spans="1:9">
      <c r="A3014" s="65">
        <v>330202008</v>
      </c>
      <c r="B3014" s="65" t="s">
        <v>4847</v>
      </c>
      <c r="C3014" s="66" t="s">
        <v>4848</v>
      </c>
      <c r="D3014" s="67"/>
      <c r="E3014" s="67" t="s">
        <v>33</v>
      </c>
      <c r="F3014" s="67"/>
      <c r="G3014" s="72">
        <v>1892.08</v>
      </c>
      <c r="H3014" s="72">
        <f t="shared" si="5"/>
        <v>1721.7928</v>
      </c>
      <c r="I3014" s="72">
        <v>1152.4</v>
      </c>
    </row>
    <row r="3015" ht="21" spans="1:9">
      <c r="A3015" s="65">
        <v>330202009</v>
      </c>
      <c r="B3015" s="65" t="s">
        <v>4849</v>
      </c>
      <c r="C3015" s="66" t="s">
        <v>4850</v>
      </c>
      <c r="D3015" s="67"/>
      <c r="E3015" s="67" t="s">
        <v>33</v>
      </c>
      <c r="F3015" s="67"/>
      <c r="G3015" s="72">
        <v>1270.8</v>
      </c>
      <c r="H3015" s="72">
        <f t="shared" si="5"/>
        <v>1156.428</v>
      </c>
      <c r="I3015" s="72">
        <v>774</v>
      </c>
    </row>
    <row r="3016" spans="1:9">
      <c r="A3016" s="65">
        <v>330202010</v>
      </c>
      <c r="B3016" s="65" t="s">
        <v>4851</v>
      </c>
      <c r="C3016" s="66"/>
      <c r="D3016" s="67" t="s">
        <v>4852</v>
      </c>
      <c r="E3016" s="67" t="s">
        <v>33</v>
      </c>
      <c r="F3016" s="67"/>
      <c r="G3016" s="83" t="s">
        <v>123</v>
      </c>
      <c r="H3016" s="84"/>
      <c r="I3016" s="102"/>
    </row>
    <row r="3017" ht="21" spans="1:9">
      <c r="A3017" s="65">
        <v>330202011</v>
      </c>
      <c r="B3017" s="65" t="s">
        <v>4853</v>
      </c>
      <c r="C3017" s="66" t="s">
        <v>4854</v>
      </c>
      <c r="D3017" s="67"/>
      <c r="E3017" s="67" t="s">
        <v>33</v>
      </c>
      <c r="F3017" s="67"/>
      <c r="G3017" s="72">
        <v>2980</v>
      </c>
      <c r="H3017" s="72">
        <v>2711.8</v>
      </c>
      <c r="I3017" s="72">
        <v>2384</v>
      </c>
    </row>
    <row r="3018" spans="1:9">
      <c r="A3018" s="65">
        <v>330202012</v>
      </c>
      <c r="B3018" s="65" t="s">
        <v>4855</v>
      </c>
      <c r="C3018" s="66"/>
      <c r="D3018" s="67"/>
      <c r="E3018" s="67" t="s">
        <v>33</v>
      </c>
      <c r="F3018" s="67"/>
      <c r="G3018" s="72">
        <v>2541.6</v>
      </c>
      <c r="H3018" s="72">
        <f t="shared" si="5"/>
        <v>2312.856</v>
      </c>
      <c r="I3018" s="72">
        <v>1548</v>
      </c>
    </row>
    <row r="3019" ht="21" spans="1:9">
      <c r="A3019" s="65">
        <v>330202013</v>
      </c>
      <c r="B3019" s="65" t="s">
        <v>4856</v>
      </c>
      <c r="C3019" s="66"/>
      <c r="D3019" s="67"/>
      <c r="E3019" s="67" t="s">
        <v>33</v>
      </c>
      <c r="F3019" s="67"/>
      <c r="G3019" s="72">
        <v>2541.6</v>
      </c>
      <c r="H3019" s="72">
        <f t="shared" si="5"/>
        <v>2312.856</v>
      </c>
      <c r="I3019" s="72">
        <v>1548</v>
      </c>
    </row>
    <row r="3020" ht="21" spans="1:9">
      <c r="A3020" s="65">
        <v>330202014</v>
      </c>
      <c r="B3020" s="65" t="s">
        <v>4857</v>
      </c>
      <c r="C3020" s="66"/>
      <c r="D3020" s="67"/>
      <c r="E3020" s="67" t="s">
        <v>33</v>
      </c>
      <c r="F3020" s="67"/>
      <c r="G3020" s="72">
        <v>2541.6</v>
      </c>
      <c r="H3020" s="72">
        <f t="shared" si="5"/>
        <v>2312.856</v>
      </c>
      <c r="I3020" s="72">
        <v>1548</v>
      </c>
    </row>
    <row r="3021" ht="21" spans="1:9">
      <c r="A3021" s="65">
        <v>330202015</v>
      </c>
      <c r="B3021" s="65" t="s">
        <v>4858</v>
      </c>
      <c r="C3021" s="66"/>
      <c r="D3021" s="67"/>
      <c r="E3021" s="67" t="s">
        <v>33</v>
      </c>
      <c r="F3021" s="67"/>
      <c r="G3021" s="72">
        <v>2541.6</v>
      </c>
      <c r="H3021" s="72">
        <f t="shared" si="5"/>
        <v>2312.856</v>
      </c>
      <c r="I3021" s="72">
        <v>1548</v>
      </c>
    </row>
    <row r="3022" ht="21" spans="1:9">
      <c r="A3022" s="65">
        <v>330202016</v>
      </c>
      <c r="B3022" s="65" t="s">
        <v>4859</v>
      </c>
      <c r="C3022" s="66"/>
      <c r="D3022" s="67"/>
      <c r="E3022" s="67" t="s">
        <v>33</v>
      </c>
      <c r="F3022" s="67"/>
      <c r="G3022" s="72">
        <v>2541.6</v>
      </c>
      <c r="H3022" s="72">
        <f t="shared" si="5"/>
        <v>2312.856</v>
      </c>
      <c r="I3022" s="72">
        <v>1548</v>
      </c>
    </row>
    <row r="3023" ht="21" spans="1:9">
      <c r="A3023" s="65">
        <v>330202017</v>
      </c>
      <c r="B3023" s="65" t="s">
        <v>4860</v>
      </c>
      <c r="C3023" s="66" t="s">
        <v>4861</v>
      </c>
      <c r="D3023" s="67"/>
      <c r="E3023" s="67" t="s">
        <v>33</v>
      </c>
      <c r="F3023" s="67"/>
      <c r="G3023" s="72">
        <v>2541.6</v>
      </c>
      <c r="H3023" s="72">
        <f t="shared" si="5"/>
        <v>2312.856</v>
      </c>
      <c r="I3023" s="72">
        <v>1548</v>
      </c>
    </row>
    <row r="3024" ht="21" spans="1:9">
      <c r="A3024" s="65">
        <v>330202018</v>
      </c>
      <c r="B3024" s="65" t="s">
        <v>4862</v>
      </c>
      <c r="C3024" s="66"/>
      <c r="D3024" s="67"/>
      <c r="E3024" s="67" t="s">
        <v>33</v>
      </c>
      <c r="F3024" s="67"/>
      <c r="G3024" s="72">
        <v>4066.56</v>
      </c>
      <c r="H3024" s="72">
        <f t="shared" si="5"/>
        <v>3700.5696</v>
      </c>
      <c r="I3024" s="72">
        <v>2476.8</v>
      </c>
    </row>
    <row r="3025" spans="1:9">
      <c r="A3025" s="62">
        <v>330203</v>
      </c>
      <c r="B3025" s="62" t="s">
        <v>4863</v>
      </c>
      <c r="C3025" s="66"/>
      <c r="D3025" s="144"/>
      <c r="E3025" s="67"/>
      <c r="F3025" s="67"/>
      <c r="G3025" s="72"/>
      <c r="H3025" s="72"/>
      <c r="I3025" s="72"/>
    </row>
    <row r="3026" ht="45" spans="1:9">
      <c r="A3026" s="65">
        <v>330203001</v>
      </c>
      <c r="B3026" s="65" t="s">
        <v>4864</v>
      </c>
      <c r="C3026" s="66" t="s">
        <v>4865</v>
      </c>
      <c r="D3026" s="67" t="s">
        <v>4866</v>
      </c>
      <c r="E3026" s="67" t="s">
        <v>33</v>
      </c>
      <c r="F3026" s="257" t="s">
        <v>4867</v>
      </c>
      <c r="G3026" s="72">
        <v>4772.56</v>
      </c>
      <c r="H3026" s="72">
        <f t="shared" si="5"/>
        <v>4343.0296</v>
      </c>
      <c r="I3026" s="72">
        <v>2906.8</v>
      </c>
    </row>
    <row r="3027" ht="31.5" spans="1:9">
      <c r="A3027" s="65">
        <v>330203002</v>
      </c>
      <c r="B3027" s="65" t="s">
        <v>4868</v>
      </c>
      <c r="C3027" s="66" t="s">
        <v>4869</v>
      </c>
      <c r="D3027" s="67" t="s">
        <v>4866</v>
      </c>
      <c r="E3027" s="67" t="s">
        <v>33</v>
      </c>
      <c r="F3027" s="67" t="s">
        <v>4870</v>
      </c>
      <c r="G3027" s="72">
        <v>4890</v>
      </c>
      <c r="H3027" s="72">
        <v>4449.9</v>
      </c>
      <c r="I3027" s="72">
        <v>3912</v>
      </c>
    </row>
    <row r="3028" spans="1:9">
      <c r="A3028" s="65">
        <v>330203003</v>
      </c>
      <c r="B3028" s="65" t="s">
        <v>4871</v>
      </c>
      <c r="C3028" s="66" t="s">
        <v>4872</v>
      </c>
      <c r="D3028" s="67" t="s">
        <v>4794</v>
      </c>
      <c r="E3028" s="67" t="s">
        <v>33</v>
      </c>
      <c r="F3028" s="67"/>
      <c r="G3028" s="72">
        <v>4207.76</v>
      </c>
      <c r="H3028" s="72">
        <f t="shared" si="5"/>
        <v>3829.0616</v>
      </c>
      <c r="I3028" s="72">
        <v>2562.8</v>
      </c>
    </row>
    <row r="3029" ht="31.5" spans="1:9">
      <c r="A3029" s="65">
        <v>330203004</v>
      </c>
      <c r="B3029" s="65" t="s">
        <v>4873</v>
      </c>
      <c r="C3029" s="66" t="s">
        <v>4874</v>
      </c>
      <c r="D3029" s="67" t="s">
        <v>4875</v>
      </c>
      <c r="E3029" s="67" t="s">
        <v>33</v>
      </c>
      <c r="F3029" s="67"/>
      <c r="G3029" s="72">
        <v>4772.56</v>
      </c>
      <c r="H3029" s="72">
        <f t="shared" si="5"/>
        <v>4343.0296</v>
      </c>
      <c r="I3029" s="72">
        <v>2906.8</v>
      </c>
    </row>
    <row r="3030" ht="21" spans="1:9">
      <c r="A3030" s="65">
        <v>330203005</v>
      </c>
      <c r="B3030" s="65" t="s">
        <v>4876</v>
      </c>
      <c r="C3030" s="66" t="s">
        <v>4877</v>
      </c>
      <c r="D3030" s="67"/>
      <c r="E3030" s="67" t="s">
        <v>33</v>
      </c>
      <c r="F3030" s="81"/>
      <c r="G3030" s="72">
        <v>5000</v>
      </c>
      <c r="H3030" s="72">
        <v>4550</v>
      </c>
      <c r="I3030" s="72">
        <v>4000</v>
      </c>
    </row>
    <row r="3031" ht="31.5" spans="1:9">
      <c r="A3031" s="65">
        <v>330203006</v>
      </c>
      <c r="B3031" s="65" t="s">
        <v>4878</v>
      </c>
      <c r="C3031" s="66" t="s">
        <v>4879</v>
      </c>
      <c r="D3031" s="67"/>
      <c r="E3031" s="67" t="s">
        <v>33</v>
      </c>
      <c r="F3031" s="67" t="s">
        <v>4880</v>
      </c>
      <c r="G3031" s="72">
        <v>4631.36</v>
      </c>
      <c r="H3031" s="72">
        <f t="shared" si="5"/>
        <v>4214.5376</v>
      </c>
      <c r="I3031" s="72">
        <v>2820.8</v>
      </c>
    </row>
    <row r="3032" ht="21" spans="1:9">
      <c r="A3032" s="65">
        <v>330203007</v>
      </c>
      <c r="B3032" s="65" t="s">
        <v>4881</v>
      </c>
      <c r="C3032" s="66" t="s">
        <v>4882</v>
      </c>
      <c r="D3032" s="67"/>
      <c r="E3032" s="67" t="s">
        <v>33</v>
      </c>
      <c r="F3032" s="67" t="s">
        <v>4883</v>
      </c>
      <c r="G3032" s="72">
        <v>4030</v>
      </c>
      <c r="H3032" s="72">
        <v>3667.3</v>
      </c>
      <c r="I3032" s="72">
        <v>3224</v>
      </c>
    </row>
    <row r="3033" ht="21" spans="1:9">
      <c r="A3033" s="65">
        <v>330203008</v>
      </c>
      <c r="B3033" s="65" t="s">
        <v>4884</v>
      </c>
      <c r="C3033" s="66"/>
      <c r="D3033" s="67"/>
      <c r="E3033" s="67" t="s">
        <v>33</v>
      </c>
      <c r="F3033" s="67" t="s">
        <v>4883</v>
      </c>
      <c r="G3033" s="72">
        <v>4207.76</v>
      </c>
      <c r="H3033" s="72">
        <f t="shared" si="5"/>
        <v>3829.0616</v>
      </c>
      <c r="I3033" s="72">
        <v>2562.8</v>
      </c>
    </row>
    <row r="3034" spans="1:9">
      <c r="A3034" s="65">
        <v>330203009</v>
      </c>
      <c r="B3034" s="65" t="s">
        <v>4885</v>
      </c>
      <c r="C3034" s="66"/>
      <c r="D3034" s="67"/>
      <c r="E3034" s="67" t="s">
        <v>33</v>
      </c>
      <c r="F3034" s="67"/>
      <c r="G3034" s="72">
        <v>3078.16</v>
      </c>
      <c r="H3034" s="72">
        <f t="shared" si="5"/>
        <v>2801.1256</v>
      </c>
      <c r="I3034" s="72">
        <v>1874.8</v>
      </c>
    </row>
    <row r="3035" ht="21" spans="1:9">
      <c r="A3035" s="65">
        <v>330203010</v>
      </c>
      <c r="B3035" s="65" t="s">
        <v>4886</v>
      </c>
      <c r="C3035" s="66" t="s">
        <v>4887</v>
      </c>
      <c r="D3035" s="67"/>
      <c r="E3035" s="67" t="s">
        <v>442</v>
      </c>
      <c r="F3035" s="67"/>
      <c r="G3035" s="72">
        <v>3247.6</v>
      </c>
      <c r="H3035" s="72">
        <f t="shared" si="5"/>
        <v>2955.316</v>
      </c>
      <c r="I3035" s="72">
        <v>1978</v>
      </c>
    </row>
    <row r="3036" ht="21" spans="1:9">
      <c r="A3036" s="65">
        <v>330203011</v>
      </c>
      <c r="B3036" s="65" t="s">
        <v>4888</v>
      </c>
      <c r="C3036" s="66" t="s">
        <v>4889</v>
      </c>
      <c r="D3036" s="67"/>
      <c r="E3036" s="67" t="s">
        <v>33</v>
      </c>
      <c r="F3036" s="67" t="s">
        <v>4890</v>
      </c>
      <c r="G3036" s="72">
        <v>4630</v>
      </c>
      <c r="H3036" s="72">
        <v>4213.3</v>
      </c>
      <c r="I3036" s="72">
        <v>3704</v>
      </c>
    </row>
    <row r="3037" spans="1:9">
      <c r="A3037" s="65">
        <v>330203012</v>
      </c>
      <c r="B3037" s="65" t="s">
        <v>4891</v>
      </c>
      <c r="C3037" s="66"/>
      <c r="D3037" s="67"/>
      <c r="E3037" s="67" t="s">
        <v>33</v>
      </c>
      <c r="F3037" s="67"/>
      <c r="G3037" s="72">
        <v>4348.96</v>
      </c>
      <c r="H3037" s="72">
        <f t="shared" si="5"/>
        <v>3957.5536</v>
      </c>
      <c r="I3037" s="72">
        <v>2648.8</v>
      </c>
    </row>
    <row r="3038" ht="21" spans="1:9">
      <c r="A3038" s="65">
        <v>330203013</v>
      </c>
      <c r="B3038" s="65" t="s">
        <v>4892</v>
      </c>
      <c r="C3038" s="66"/>
      <c r="D3038" s="67"/>
      <c r="E3038" s="67" t="s">
        <v>33</v>
      </c>
      <c r="F3038" s="67" t="s">
        <v>4893</v>
      </c>
      <c r="G3038" s="72">
        <v>3280</v>
      </c>
      <c r="H3038" s="72">
        <v>2984.8</v>
      </c>
      <c r="I3038" s="72">
        <v>2624</v>
      </c>
    </row>
    <row r="3039" spans="1:9">
      <c r="A3039" s="245">
        <v>330203014</v>
      </c>
      <c r="B3039" s="245" t="s">
        <v>4894</v>
      </c>
      <c r="C3039" s="66" t="s">
        <v>4895</v>
      </c>
      <c r="D3039" s="246" t="s">
        <v>4896</v>
      </c>
      <c r="E3039" s="246" t="s">
        <v>33</v>
      </c>
      <c r="F3039" s="246"/>
      <c r="G3039" s="72">
        <v>1200</v>
      </c>
      <c r="H3039" s="72">
        <f t="shared" si="5"/>
        <v>1092</v>
      </c>
      <c r="I3039" s="72">
        <v>860</v>
      </c>
    </row>
    <row r="3040" spans="1:9">
      <c r="A3040" s="65">
        <v>330203015</v>
      </c>
      <c r="B3040" s="65" t="s">
        <v>4897</v>
      </c>
      <c r="C3040" s="66"/>
      <c r="D3040" s="67"/>
      <c r="E3040" s="67" t="s">
        <v>33</v>
      </c>
      <c r="F3040" s="67"/>
      <c r="G3040" s="72">
        <v>4207.76</v>
      </c>
      <c r="H3040" s="72">
        <f t="shared" si="5"/>
        <v>3829.0616</v>
      </c>
      <c r="I3040" s="72">
        <v>2562.8</v>
      </c>
    </row>
    <row r="3041" ht="24" spans="1:9">
      <c r="A3041" s="103">
        <v>330203016</v>
      </c>
      <c r="B3041" s="104" t="s">
        <v>4898</v>
      </c>
      <c r="C3041" s="104"/>
      <c r="D3041" s="104">
        <v>100</v>
      </c>
      <c r="E3041" s="104" t="s">
        <v>172</v>
      </c>
      <c r="F3041" s="105" t="s">
        <v>33</v>
      </c>
      <c r="G3041" s="72"/>
      <c r="H3041" s="72"/>
      <c r="I3041" s="72"/>
    </row>
    <row r="3042" ht="21" spans="1:9">
      <c r="A3042" s="62">
        <v>330204</v>
      </c>
      <c r="B3042" s="62" t="s">
        <v>4899</v>
      </c>
      <c r="C3042" s="66"/>
      <c r="D3042" s="144"/>
      <c r="E3042" s="67"/>
      <c r="F3042" s="67"/>
      <c r="G3042" s="72"/>
      <c r="H3042" s="72"/>
      <c r="I3042" s="72"/>
    </row>
    <row r="3043" ht="21" spans="1:9">
      <c r="A3043" s="65">
        <v>330204001</v>
      </c>
      <c r="B3043" s="65" t="s">
        <v>4900</v>
      </c>
      <c r="C3043" s="66"/>
      <c r="D3043" s="67"/>
      <c r="E3043" s="67" t="s">
        <v>33</v>
      </c>
      <c r="F3043" s="67"/>
      <c r="G3043" s="72">
        <v>3280</v>
      </c>
      <c r="H3043" s="72">
        <v>2984.8</v>
      </c>
      <c r="I3043" s="72">
        <v>2624</v>
      </c>
    </row>
    <row r="3044" spans="1:9">
      <c r="A3044" s="65">
        <v>330204002</v>
      </c>
      <c r="B3044" s="65" t="s">
        <v>4901</v>
      </c>
      <c r="C3044" s="66"/>
      <c r="D3044" s="67" t="s">
        <v>4752</v>
      </c>
      <c r="E3044" s="67" t="s">
        <v>33</v>
      </c>
      <c r="F3044" s="67"/>
      <c r="G3044" s="72">
        <v>2612.2</v>
      </c>
      <c r="H3044" s="72">
        <f>G3044*0.91</f>
        <v>2377.102</v>
      </c>
      <c r="I3044" s="72">
        <v>1591</v>
      </c>
    </row>
    <row r="3045" spans="1:9">
      <c r="A3045" s="65">
        <v>330204003</v>
      </c>
      <c r="B3045" s="65" t="s">
        <v>4902</v>
      </c>
      <c r="C3045" s="66"/>
      <c r="D3045" s="67"/>
      <c r="E3045" s="67" t="s">
        <v>33</v>
      </c>
      <c r="F3045" s="67"/>
      <c r="G3045" s="72">
        <v>2767.52</v>
      </c>
      <c r="H3045" s="72">
        <f>G3045*0.91</f>
        <v>2518.4432</v>
      </c>
      <c r="I3045" s="72">
        <v>1685.6</v>
      </c>
    </row>
    <row r="3046" spans="1:9">
      <c r="A3046" s="65">
        <v>330204004</v>
      </c>
      <c r="B3046" s="65" t="s">
        <v>4903</v>
      </c>
      <c r="C3046" s="66"/>
      <c r="D3046" s="67"/>
      <c r="E3046" s="67" t="s">
        <v>33</v>
      </c>
      <c r="F3046" s="67"/>
      <c r="G3046" s="72">
        <v>2767.52</v>
      </c>
      <c r="H3046" s="72">
        <f>G3046*0.91</f>
        <v>2518.4432</v>
      </c>
      <c r="I3046" s="72">
        <v>1685.6</v>
      </c>
    </row>
    <row r="3047" ht="21" spans="1:9">
      <c r="A3047" s="65">
        <v>330204005</v>
      </c>
      <c r="B3047" s="65" t="s">
        <v>4904</v>
      </c>
      <c r="C3047" s="66" t="s">
        <v>4905</v>
      </c>
      <c r="D3047" s="67"/>
      <c r="E3047" s="67" t="s">
        <v>33</v>
      </c>
      <c r="F3047" s="67"/>
      <c r="G3047" s="72">
        <v>3572.36</v>
      </c>
      <c r="H3047" s="72">
        <f>G3047*0.91</f>
        <v>3250.8476</v>
      </c>
      <c r="I3047" s="72">
        <v>2175.8</v>
      </c>
    </row>
    <row r="3048" ht="21" spans="1:9">
      <c r="A3048" s="65">
        <v>330204006</v>
      </c>
      <c r="B3048" s="65" t="s">
        <v>4906</v>
      </c>
      <c r="C3048" s="66" t="s">
        <v>4907</v>
      </c>
      <c r="D3048" s="67"/>
      <c r="E3048" s="67" t="s">
        <v>33</v>
      </c>
      <c r="F3048" s="67"/>
      <c r="G3048" s="72">
        <v>2795.76</v>
      </c>
      <c r="H3048" s="72">
        <f>G3048*0.91</f>
        <v>2544.1416</v>
      </c>
      <c r="I3048" s="72">
        <v>1702.8</v>
      </c>
    </row>
    <row r="3049" ht="42" spans="1:9">
      <c r="A3049" s="65">
        <v>330204007</v>
      </c>
      <c r="B3049" s="65" t="s">
        <v>4908</v>
      </c>
      <c r="C3049" s="66" t="s">
        <v>4909</v>
      </c>
      <c r="D3049" s="67"/>
      <c r="E3049" s="67" t="s">
        <v>33</v>
      </c>
      <c r="F3049" s="67" t="s">
        <v>4910</v>
      </c>
      <c r="G3049" s="72">
        <v>3730</v>
      </c>
      <c r="H3049" s="72">
        <v>3394.3</v>
      </c>
      <c r="I3049" s="72">
        <v>2984</v>
      </c>
    </row>
    <row r="3050" ht="31.5" spans="1:9">
      <c r="A3050" s="65">
        <v>330204008</v>
      </c>
      <c r="B3050" s="65" t="s">
        <v>4911</v>
      </c>
      <c r="C3050" s="66" t="s">
        <v>4912</v>
      </c>
      <c r="D3050" s="67"/>
      <c r="E3050" s="67" t="s">
        <v>33</v>
      </c>
      <c r="F3050" s="67"/>
      <c r="G3050" s="72">
        <v>3078.16</v>
      </c>
      <c r="H3050" s="72">
        <f>G3050*0.91</f>
        <v>2801.1256</v>
      </c>
      <c r="I3050" s="72">
        <v>1874.8</v>
      </c>
    </row>
    <row r="3051" ht="21" spans="1:9">
      <c r="A3051" s="65">
        <v>330204009</v>
      </c>
      <c r="B3051" s="65" t="s">
        <v>4913</v>
      </c>
      <c r="C3051" s="66" t="s">
        <v>4914</v>
      </c>
      <c r="D3051" s="67"/>
      <c r="E3051" s="67" t="s">
        <v>33</v>
      </c>
      <c r="F3051" s="67" t="s">
        <v>4915</v>
      </c>
      <c r="G3051" s="72">
        <v>3430</v>
      </c>
      <c r="H3051" s="72">
        <v>3121.3</v>
      </c>
      <c r="I3051" s="72">
        <v>2744</v>
      </c>
    </row>
    <row r="3052" spans="1:9">
      <c r="A3052" s="65">
        <v>330204010</v>
      </c>
      <c r="B3052" s="65" t="s">
        <v>4916</v>
      </c>
      <c r="C3052" s="66"/>
      <c r="D3052" s="67"/>
      <c r="E3052" s="67" t="s">
        <v>33</v>
      </c>
      <c r="F3052" s="67"/>
      <c r="G3052" s="72">
        <v>3078.16</v>
      </c>
      <c r="H3052" s="72">
        <f>G3052*0.91</f>
        <v>2801.1256</v>
      </c>
      <c r="I3052" s="72">
        <v>1874.8</v>
      </c>
    </row>
    <row r="3053" ht="21" spans="1:9">
      <c r="A3053" s="65">
        <v>330204011</v>
      </c>
      <c r="B3053" s="65" t="s">
        <v>4917</v>
      </c>
      <c r="C3053" s="66"/>
      <c r="D3053" s="67" t="s">
        <v>4918</v>
      </c>
      <c r="E3053" s="67" t="s">
        <v>33</v>
      </c>
      <c r="F3053" s="67"/>
      <c r="G3053" s="72">
        <v>4780</v>
      </c>
      <c r="H3053" s="72">
        <v>4349.8</v>
      </c>
      <c r="I3053" s="72">
        <v>3824</v>
      </c>
    </row>
    <row r="3054" ht="21" spans="1:9">
      <c r="A3054" s="65">
        <v>330204012</v>
      </c>
      <c r="B3054" s="65" t="s">
        <v>4919</v>
      </c>
      <c r="C3054" s="112" t="s">
        <v>4920</v>
      </c>
      <c r="D3054" s="67"/>
      <c r="E3054" s="67" t="s">
        <v>33</v>
      </c>
      <c r="F3054" s="67"/>
      <c r="G3054" s="72">
        <v>2795.76</v>
      </c>
      <c r="H3054" s="72">
        <f>G3054*0.91</f>
        <v>2544.1416</v>
      </c>
      <c r="I3054" s="72">
        <v>1702.8</v>
      </c>
    </row>
    <row r="3055" ht="21" spans="1:9">
      <c r="A3055" s="65">
        <v>330204013</v>
      </c>
      <c r="B3055" s="65" t="s">
        <v>4921</v>
      </c>
      <c r="C3055" s="66"/>
      <c r="D3055" s="67"/>
      <c r="E3055" s="67" t="s">
        <v>33</v>
      </c>
      <c r="F3055" s="67"/>
      <c r="G3055" s="72">
        <v>2372.16</v>
      </c>
      <c r="H3055" s="72">
        <f>G3055*0.91</f>
        <v>2158.6656</v>
      </c>
      <c r="I3055" s="72">
        <v>1444.8</v>
      </c>
    </row>
    <row r="3056" ht="21" spans="1:9">
      <c r="A3056" s="65">
        <v>330204014</v>
      </c>
      <c r="B3056" s="65" t="s">
        <v>4922</v>
      </c>
      <c r="C3056" s="66"/>
      <c r="D3056" s="67"/>
      <c r="E3056" s="67" t="s">
        <v>33</v>
      </c>
      <c r="F3056" s="257" t="s">
        <v>4923</v>
      </c>
      <c r="G3056" s="72">
        <v>3501.76</v>
      </c>
      <c r="H3056" s="72">
        <f>G3056*0.91</f>
        <v>3186.6016</v>
      </c>
      <c r="I3056" s="72">
        <v>2132.8</v>
      </c>
    </row>
    <row r="3057" ht="21" spans="1:9">
      <c r="A3057" s="65">
        <v>330204015</v>
      </c>
      <c r="B3057" s="65" t="s">
        <v>4924</v>
      </c>
      <c r="C3057" s="66" t="s">
        <v>4925</v>
      </c>
      <c r="D3057" s="67"/>
      <c r="E3057" s="67" t="s">
        <v>33</v>
      </c>
      <c r="F3057" s="67"/>
      <c r="G3057" s="72">
        <v>3501.76</v>
      </c>
      <c r="H3057" s="72">
        <f>G3057*0.91</f>
        <v>3186.6016</v>
      </c>
      <c r="I3057" s="72">
        <v>2132.8</v>
      </c>
    </row>
    <row r="3058" ht="21" spans="1:9">
      <c r="A3058" s="65">
        <v>330204016</v>
      </c>
      <c r="B3058" s="65" t="s">
        <v>4926</v>
      </c>
      <c r="C3058" s="66"/>
      <c r="D3058" s="67"/>
      <c r="E3058" s="67" t="s">
        <v>33</v>
      </c>
      <c r="F3058" s="67"/>
      <c r="G3058" s="72">
        <v>3501.76</v>
      </c>
      <c r="H3058" s="72">
        <f>G3058*0.91</f>
        <v>3186.6016</v>
      </c>
      <c r="I3058" s="72">
        <v>2132.8</v>
      </c>
    </row>
    <row r="3059" spans="1:9">
      <c r="A3059" s="65">
        <v>330204017</v>
      </c>
      <c r="B3059" s="65" t="s">
        <v>4927</v>
      </c>
      <c r="C3059" s="66"/>
      <c r="D3059" s="67"/>
      <c r="E3059" s="67" t="s">
        <v>33</v>
      </c>
      <c r="F3059" s="67"/>
      <c r="G3059" s="72">
        <v>2970</v>
      </c>
      <c r="H3059" s="72">
        <v>2702.7</v>
      </c>
      <c r="I3059" s="72">
        <v>2376</v>
      </c>
    </row>
    <row r="3060" ht="21" spans="1:9">
      <c r="A3060" s="65">
        <v>330204018</v>
      </c>
      <c r="B3060" s="65" t="s">
        <v>4928</v>
      </c>
      <c r="C3060" s="66"/>
      <c r="D3060" s="67"/>
      <c r="E3060" s="67" t="s">
        <v>33</v>
      </c>
      <c r="F3060" s="67"/>
      <c r="G3060" s="72">
        <v>1412</v>
      </c>
      <c r="H3060" s="72">
        <f>G3060*0.91</f>
        <v>1284.92</v>
      </c>
      <c r="I3060" s="72">
        <v>860</v>
      </c>
    </row>
    <row r="3061" spans="1:9">
      <c r="A3061" s="65">
        <v>330204019</v>
      </c>
      <c r="B3061" s="65" t="s">
        <v>4929</v>
      </c>
      <c r="C3061" s="66"/>
      <c r="D3061" s="67"/>
      <c r="E3061" s="67" t="s">
        <v>33</v>
      </c>
      <c r="F3061" s="67"/>
      <c r="G3061" s="72">
        <v>3642.96</v>
      </c>
      <c r="H3061" s="72">
        <f>G3061*0.91</f>
        <v>3315.0936</v>
      </c>
      <c r="I3061" s="72">
        <v>2218.8</v>
      </c>
    </row>
    <row r="3062" ht="11.25" spans="1:9">
      <c r="A3062" s="65">
        <v>330204020</v>
      </c>
      <c r="B3062" s="65" t="s">
        <v>4930</v>
      </c>
      <c r="C3062" s="112" t="s">
        <v>4931</v>
      </c>
      <c r="D3062" s="67"/>
      <c r="E3062" s="67" t="s">
        <v>33</v>
      </c>
      <c r="F3062" s="67"/>
      <c r="G3062" s="72">
        <v>1044.88</v>
      </c>
      <c r="H3062" s="72">
        <f>G3062*0.91</f>
        <v>950.8408</v>
      </c>
      <c r="I3062" s="72">
        <v>636.4</v>
      </c>
    </row>
    <row r="3063" ht="21" spans="1:9">
      <c r="A3063" s="65">
        <v>330204021</v>
      </c>
      <c r="B3063" s="65" t="s">
        <v>4932</v>
      </c>
      <c r="C3063" s="66"/>
      <c r="D3063" s="67"/>
      <c r="E3063" s="67" t="s">
        <v>33</v>
      </c>
      <c r="F3063" s="67"/>
      <c r="G3063" s="72">
        <v>2118</v>
      </c>
      <c r="H3063" s="72">
        <f>G3063*0.91</f>
        <v>1927.38</v>
      </c>
      <c r="I3063" s="72">
        <v>1290</v>
      </c>
    </row>
    <row r="3064" spans="1:9">
      <c r="A3064" s="62">
        <v>3303</v>
      </c>
      <c r="B3064" s="62" t="s">
        <v>4933</v>
      </c>
      <c r="C3064" s="66"/>
      <c r="D3064" s="144"/>
      <c r="E3064" s="67"/>
      <c r="F3064" s="67"/>
      <c r="G3064" s="72"/>
      <c r="H3064" s="72"/>
      <c r="I3064" s="72"/>
    </row>
    <row r="3065" spans="1:9">
      <c r="A3065" s="65">
        <v>330300001</v>
      </c>
      <c r="B3065" s="65" t="s">
        <v>4934</v>
      </c>
      <c r="C3065" s="66" t="s">
        <v>4935</v>
      </c>
      <c r="D3065" s="67" t="s">
        <v>3983</v>
      </c>
      <c r="E3065" s="67" t="s">
        <v>33</v>
      </c>
      <c r="F3065" s="67"/>
      <c r="G3065" s="83" t="s">
        <v>123</v>
      </c>
      <c r="H3065" s="84"/>
      <c r="I3065" s="102"/>
    </row>
    <row r="3066" spans="1:9">
      <c r="A3066" s="245">
        <v>330300002</v>
      </c>
      <c r="B3066" s="245" t="s">
        <v>4936</v>
      </c>
      <c r="C3066" s="248"/>
      <c r="D3066" s="67" t="s">
        <v>3983</v>
      </c>
      <c r="E3066" s="246" t="s">
        <v>33</v>
      </c>
      <c r="F3066" s="246"/>
      <c r="G3066" s="72">
        <v>1400</v>
      </c>
      <c r="H3066" s="72">
        <f>G3066*0.91</f>
        <v>1274</v>
      </c>
      <c r="I3066" s="72">
        <v>1014.8</v>
      </c>
    </row>
    <row r="3067" spans="1:9">
      <c r="A3067" s="65">
        <v>330300003</v>
      </c>
      <c r="B3067" s="65" t="s">
        <v>4937</v>
      </c>
      <c r="C3067" s="66"/>
      <c r="D3067" s="67"/>
      <c r="E3067" s="67" t="s">
        <v>33</v>
      </c>
      <c r="F3067" s="67"/>
      <c r="G3067" s="72">
        <v>1800</v>
      </c>
      <c r="H3067" s="72">
        <v>1638</v>
      </c>
      <c r="I3067" s="72">
        <v>1440</v>
      </c>
    </row>
    <row r="3068" spans="1:9">
      <c r="A3068" s="65">
        <v>330300004</v>
      </c>
      <c r="B3068" s="65" t="s">
        <v>4938</v>
      </c>
      <c r="C3068" s="66" t="s">
        <v>4939</v>
      </c>
      <c r="D3068" s="67" t="s">
        <v>3983</v>
      </c>
      <c r="E3068" s="67" t="s">
        <v>33</v>
      </c>
      <c r="F3068" s="67"/>
      <c r="G3068" s="72">
        <v>2400</v>
      </c>
      <c r="H3068" s="72">
        <v>2184</v>
      </c>
      <c r="I3068" s="72">
        <v>1920</v>
      </c>
    </row>
    <row r="3069" spans="1:9">
      <c r="A3069" s="65">
        <v>330300005</v>
      </c>
      <c r="B3069" s="65" t="s">
        <v>4940</v>
      </c>
      <c r="C3069" s="66" t="s">
        <v>4935</v>
      </c>
      <c r="D3069" s="67" t="s">
        <v>3983</v>
      </c>
      <c r="E3069" s="67" t="s">
        <v>33</v>
      </c>
      <c r="F3069" s="67"/>
      <c r="G3069" s="72">
        <v>2118</v>
      </c>
      <c r="H3069" s="72">
        <f>G3069*0.91</f>
        <v>1927.38</v>
      </c>
      <c r="I3069" s="72">
        <v>1290</v>
      </c>
    </row>
    <row r="3070" spans="1:9">
      <c r="A3070" s="65">
        <v>330300006</v>
      </c>
      <c r="B3070" s="65" t="s">
        <v>4941</v>
      </c>
      <c r="C3070" s="66"/>
      <c r="D3070" s="67"/>
      <c r="E3070" s="67" t="s">
        <v>33</v>
      </c>
      <c r="F3070" s="67"/>
      <c r="G3070" s="72">
        <v>3148.76</v>
      </c>
      <c r="H3070" s="72">
        <f>G3070*0.91</f>
        <v>2865.3716</v>
      </c>
      <c r="I3070" s="72">
        <v>1917.8</v>
      </c>
    </row>
    <row r="3071" spans="1:9">
      <c r="A3071" s="65">
        <v>330300007</v>
      </c>
      <c r="B3071" s="65" t="s">
        <v>4942</v>
      </c>
      <c r="C3071" s="66" t="s">
        <v>4943</v>
      </c>
      <c r="D3071" s="67"/>
      <c r="E3071" s="67" t="s">
        <v>33</v>
      </c>
      <c r="F3071" s="67"/>
      <c r="G3071" s="72">
        <v>100</v>
      </c>
      <c r="H3071" s="72">
        <v>91</v>
      </c>
      <c r="I3071" s="72">
        <v>80</v>
      </c>
    </row>
    <row r="3072" spans="1:9">
      <c r="A3072" s="65">
        <v>330300008</v>
      </c>
      <c r="B3072" s="65" t="s">
        <v>4944</v>
      </c>
      <c r="C3072" s="66" t="s">
        <v>4945</v>
      </c>
      <c r="D3072" s="67"/>
      <c r="E3072" s="67" t="s">
        <v>442</v>
      </c>
      <c r="F3072" s="67"/>
      <c r="G3072" s="72">
        <v>2541.6</v>
      </c>
      <c r="H3072" s="72">
        <f>G3072*0.91</f>
        <v>2312.856</v>
      </c>
      <c r="I3072" s="72">
        <v>1548</v>
      </c>
    </row>
    <row r="3073" spans="1:9">
      <c r="A3073" s="65">
        <v>330300009</v>
      </c>
      <c r="B3073" s="65" t="s">
        <v>4946</v>
      </c>
      <c r="C3073" s="66"/>
      <c r="D3073" s="67"/>
      <c r="E3073" s="67" t="s">
        <v>442</v>
      </c>
      <c r="F3073" s="67"/>
      <c r="G3073" s="72">
        <v>2541.6</v>
      </c>
      <c r="H3073" s="72">
        <f>G3073*0.91</f>
        <v>2312.856</v>
      </c>
      <c r="I3073" s="72">
        <v>1548</v>
      </c>
    </row>
    <row r="3074" spans="1:9">
      <c r="A3074" s="65">
        <v>330300010</v>
      </c>
      <c r="B3074" s="65" t="s">
        <v>4947</v>
      </c>
      <c r="C3074" s="66"/>
      <c r="D3074" s="67"/>
      <c r="E3074" s="67" t="s">
        <v>33</v>
      </c>
      <c r="F3074" s="67"/>
      <c r="G3074" s="72">
        <v>3300</v>
      </c>
      <c r="H3074" s="72">
        <v>3003</v>
      </c>
      <c r="I3074" s="72">
        <v>2640</v>
      </c>
    </row>
    <row r="3075" spans="1:9">
      <c r="A3075" s="65">
        <v>330300011</v>
      </c>
      <c r="B3075" s="65" t="s">
        <v>4948</v>
      </c>
      <c r="C3075" s="66"/>
      <c r="D3075" s="67"/>
      <c r="E3075" s="67" t="s">
        <v>33</v>
      </c>
      <c r="F3075" s="67"/>
      <c r="G3075" s="72">
        <v>3300</v>
      </c>
      <c r="H3075" s="72">
        <v>3003</v>
      </c>
      <c r="I3075" s="72">
        <v>2640</v>
      </c>
    </row>
    <row r="3076" ht="21" spans="1:9">
      <c r="A3076" s="65">
        <v>330300012</v>
      </c>
      <c r="B3076" s="65" t="s">
        <v>4949</v>
      </c>
      <c r="C3076" s="66" t="s">
        <v>4950</v>
      </c>
      <c r="D3076" s="67"/>
      <c r="E3076" s="67" t="s">
        <v>33</v>
      </c>
      <c r="F3076" s="67"/>
      <c r="G3076" s="72">
        <v>4000</v>
      </c>
      <c r="H3076" s="72">
        <v>3640</v>
      </c>
      <c r="I3076" s="72">
        <v>3200</v>
      </c>
    </row>
    <row r="3077" ht="31.5" spans="1:9">
      <c r="A3077" s="65">
        <v>330300013</v>
      </c>
      <c r="B3077" s="65" t="s">
        <v>4951</v>
      </c>
      <c r="C3077" s="66"/>
      <c r="D3077" s="67"/>
      <c r="E3077" s="67" t="s">
        <v>33</v>
      </c>
      <c r="F3077" s="67"/>
      <c r="G3077" s="72">
        <v>4207.76</v>
      </c>
      <c r="H3077" s="72">
        <f>G3077*0.91</f>
        <v>3829.0616</v>
      </c>
      <c r="I3077" s="72">
        <v>2562.8</v>
      </c>
    </row>
    <row r="3078" spans="1:9">
      <c r="A3078" s="65">
        <v>330300014</v>
      </c>
      <c r="B3078" s="65" t="s">
        <v>4952</v>
      </c>
      <c r="C3078" s="66" t="s">
        <v>4935</v>
      </c>
      <c r="D3078" s="67" t="s">
        <v>3983</v>
      </c>
      <c r="E3078" s="67" t="s">
        <v>33</v>
      </c>
      <c r="F3078" s="67"/>
      <c r="G3078" s="83" t="s">
        <v>123</v>
      </c>
      <c r="H3078" s="84"/>
      <c r="I3078" s="102"/>
    </row>
    <row r="3079" spans="1:9">
      <c r="A3079" s="65">
        <v>330300015</v>
      </c>
      <c r="B3079" s="65" t="s">
        <v>4953</v>
      </c>
      <c r="C3079" s="66" t="s">
        <v>4954</v>
      </c>
      <c r="D3079" s="67"/>
      <c r="E3079" s="67" t="s">
        <v>33</v>
      </c>
      <c r="F3079" s="67"/>
      <c r="G3079" s="72">
        <v>1320.22</v>
      </c>
      <c r="H3079" s="72">
        <f>G3079*0.91</f>
        <v>1201.4002</v>
      </c>
      <c r="I3079" s="72">
        <v>804.1</v>
      </c>
    </row>
    <row r="3080" spans="1:9">
      <c r="A3080" s="65">
        <v>330300016</v>
      </c>
      <c r="B3080" s="65" t="s">
        <v>4955</v>
      </c>
      <c r="C3080" s="66"/>
      <c r="D3080" s="67" t="s">
        <v>3983</v>
      </c>
      <c r="E3080" s="67" t="s">
        <v>33</v>
      </c>
      <c r="F3080" s="67"/>
      <c r="G3080" s="83" t="s">
        <v>123</v>
      </c>
      <c r="H3080" s="84"/>
      <c r="I3080" s="102"/>
    </row>
    <row r="3081" spans="1:9">
      <c r="A3081" s="65">
        <v>330300017</v>
      </c>
      <c r="B3081" s="65" t="s">
        <v>4956</v>
      </c>
      <c r="C3081" s="66" t="s">
        <v>4957</v>
      </c>
      <c r="D3081" s="67"/>
      <c r="E3081" s="67" t="s">
        <v>33</v>
      </c>
      <c r="F3081" s="67"/>
      <c r="G3081" s="72">
        <v>2370</v>
      </c>
      <c r="H3081" s="72">
        <v>2156.7</v>
      </c>
      <c r="I3081" s="72">
        <v>1896</v>
      </c>
    </row>
    <row r="3082" ht="21" spans="1:9">
      <c r="A3082" s="65">
        <v>330300018</v>
      </c>
      <c r="B3082" s="65" t="s">
        <v>4958</v>
      </c>
      <c r="C3082" s="66" t="s">
        <v>4959</v>
      </c>
      <c r="D3082" s="67"/>
      <c r="E3082" s="67" t="s">
        <v>33</v>
      </c>
      <c r="F3082" s="67"/>
      <c r="G3082" s="72">
        <v>3300</v>
      </c>
      <c r="H3082" s="72">
        <v>3003</v>
      </c>
      <c r="I3082" s="72">
        <v>2640</v>
      </c>
    </row>
    <row r="3083" spans="1:9">
      <c r="A3083" s="65">
        <v>330300019</v>
      </c>
      <c r="B3083" s="65" t="s">
        <v>4960</v>
      </c>
      <c r="C3083" s="66" t="s">
        <v>4961</v>
      </c>
      <c r="D3083" s="67" t="s">
        <v>3983</v>
      </c>
      <c r="E3083" s="67" t="s">
        <v>33</v>
      </c>
      <c r="F3083" s="67"/>
      <c r="G3083" s="72">
        <v>3177</v>
      </c>
      <c r="H3083" s="72">
        <f>G3083*0.91</f>
        <v>2891.07</v>
      </c>
      <c r="I3083" s="72">
        <v>1935</v>
      </c>
    </row>
    <row r="3084" spans="1:9">
      <c r="A3084" s="65">
        <v>330300020</v>
      </c>
      <c r="B3084" s="65" t="s">
        <v>4962</v>
      </c>
      <c r="C3084" s="66" t="s">
        <v>4935</v>
      </c>
      <c r="D3084" s="67" t="s">
        <v>3983</v>
      </c>
      <c r="E3084" s="67" t="s">
        <v>33</v>
      </c>
      <c r="F3084" s="67"/>
      <c r="G3084" s="72">
        <v>3177</v>
      </c>
      <c r="H3084" s="72">
        <f>G3084*0.91</f>
        <v>2891.07</v>
      </c>
      <c r="I3084" s="72">
        <v>1935</v>
      </c>
    </row>
    <row r="3085" spans="1:9">
      <c r="A3085" s="65">
        <v>330300021</v>
      </c>
      <c r="B3085" s="65" t="s">
        <v>4963</v>
      </c>
      <c r="C3085" s="66" t="s">
        <v>4964</v>
      </c>
      <c r="D3085" s="67"/>
      <c r="E3085" s="67" t="s">
        <v>442</v>
      </c>
      <c r="F3085" s="67" t="s">
        <v>4965</v>
      </c>
      <c r="G3085" s="72">
        <v>2850</v>
      </c>
      <c r="H3085" s="72">
        <v>2593.5</v>
      </c>
      <c r="I3085" s="72">
        <v>2280</v>
      </c>
    </row>
    <row r="3086" ht="21" spans="1:9">
      <c r="A3086" s="65">
        <v>330300022</v>
      </c>
      <c r="B3086" s="65" t="s">
        <v>4966</v>
      </c>
      <c r="C3086" s="66"/>
      <c r="D3086" s="67"/>
      <c r="E3086" s="67" t="s">
        <v>442</v>
      </c>
      <c r="F3086" s="67" t="s">
        <v>4965</v>
      </c>
      <c r="G3086" s="72">
        <v>2980</v>
      </c>
      <c r="H3086" s="72">
        <v>2711.8</v>
      </c>
      <c r="I3086" s="72">
        <v>2384</v>
      </c>
    </row>
    <row r="3087" ht="21" spans="1:9">
      <c r="A3087" s="65">
        <v>330300023</v>
      </c>
      <c r="B3087" s="65" t="s">
        <v>4967</v>
      </c>
      <c r="C3087" s="66" t="s">
        <v>4968</v>
      </c>
      <c r="D3087" s="67"/>
      <c r="E3087" s="67" t="s">
        <v>33</v>
      </c>
      <c r="F3087" s="67"/>
      <c r="G3087" s="72">
        <v>3671.2</v>
      </c>
      <c r="H3087" s="72">
        <f>G3087*0.91</f>
        <v>3340.792</v>
      </c>
      <c r="I3087" s="72">
        <v>2236</v>
      </c>
    </row>
    <row r="3088" ht="21" spans="1:9">
      <c r="A3088" s="65">
        <v>330300024</v>
      </c>
      <c r="B3088" s="65" t="s">
        <v>4969</v>
      </c>
      <c r="C3088" s="66"/>
      <c r="D3088" s="67" t="s">
        <v>3983</v>
      </c>
      <c r="E3088" s="67" t="s">
        <v>33</v>
      </c>
      <c r="F3088" s="67"/>
      <c r="G3088" s="72">
        <v>2541.6</v>
      </c>
      <c r="H3088" s="72">
        <f>G3088*0.91</f>
        <v>2312.856</v>
      </c>
      <c r="I3088" s="72">
        <v>1548</v>
      </c>
    </row>
    <row r="3089" spans="1:9">
      <c r="A3089" s="65">
        <v>330300025</v>
      </c>
      <c r="B3089" s="65" t="s">
        <v>4970</v>
      </c>
      <c r="C3089" s="66" t="s">
        <v>4939</v>
      </c>
      <c r="D3089" s="67" t="s">
        <v>3983</v>
      </c>
      <c r="E3089" s="67" t="s">
        <v>33</v>
      </c>
      <c r="F3089" s="67"/>
      <c r="G3089" s="83" t="s">
        <v>123</v>
      </c>
      <c r="H3089" s="84"/>
      <c r="I3089" s="102"/>
    </row>
    <row r="3090" ht="24" spans="1:9">
      <c r="A3090" s="103">
        <v>330300026</v>
      </c>
      <c r="B3090" s="104" t="s">
        <v>4971</v>
      </c>
      <c r="C3090" s="104"/>
      <c r="D3090" s="104">
        <v>100</v>
      </c>
      <c r="E3090" s="104" t="s">
        <v>172</v>
      </c>
      <c r="F3090" s="105" t="s">
        <v>33</v>
      </c>
      <c r="G3090" s="83"/>
      <c r="H3090" s="84"/>
      <c r="I3090" s="102"/>
    </row>
    <row r="3091" spans="1:9">
      <c r="A3091" s="62">
        <v>3304</v>
      </c>
      <c r="B3091" s="62" t="s">
        <v>4972</v>
      </c>
      <c r="C3091" s="66"/>
      <c r="D3091" s="67" t="s">
        <v>4973</v>
      </c>
      <c r="E3091" s="67"/>
      <c r="F3091" s="67"/>
      <c r="G3091" s="72"/>
      <c r="H3091" s="72"/>
      <c r="I3091" s="72"/>
    </row>
    <row r="3092" spans="1:9">
      <c r="A3092" s="62">
        <v>330401</v>
      </c>
      <c r="B3092" s="62" t="s">
        <v>4974</v>
      </c>
      <c r="C3092" s="66"/>
      <c r="D3092" s="67"/>
      <c r="E3092" s="67"/>
      <c r="F3092" s="67"/>
      <c r="G3092" s="72"/>
      <c r="H3092" s="72"/>
      <c r="I3092" s="72"/>
    </row>
    <row r="3093" spans="1:9">
      <c r="A3093" s="65">
        <v>330401001</v>
      </c>
      <c r="B3093" s="65" t="s">
        <v>4975</v>
      </c>
      <c r="C3093" s="66"/>
      <c r="D3093" s="67"/>
      <c r="E3093" s="67" t="s">
        <v>442</v>
      </c>
      <c r="F3093" s="259" t="s">
        <v>4976</v>
      </c>
      <c r="G3093" s="72">
        <v>350</v>
      </c>
      <c r="H3093" s="72">
        <v>318.5</v>
      </c>
      <c r="I3093" s="72">
        <v>280</v>
      </c>
    </row>
    <row r="3094" spans="1:9">
      <c r="A3094" s="65">
        <v>330401002</v>
      </c>
      <c r="B3094" s="65" t="s">
        <v>4977</v>
      </c>
      <c r="C3094" s="66"/>
      <c r="D3094" s="67"/>
      <c r="E3094" s="67" t="s">
        <v>442</v>
      </c>
      <c r="F3094" s="67"/>
      <c r="G3094" s="72">
        <v>460.1</v>
      </c>
      <c r="H3094" s="72">
        <v>418.691</v>
      </c>
      <c r="I3094" s="72">
        <v>368.08</v>
      </c>
    </row>
    <row r="3095" spans="1:9">
      <c r="A3095" s="245">
        <v>330401003</v>
      </c>
      <c r="B3095" s="245" t="s">
        <v>4978</v>
      </c>
      <c r="C3095" s="248"/>
      <c r="D3095" s="246"/>
      <c r="E3095" s="246" t="s">
        <v>442</v>
      </c>
      <c r="F3095" s="259"/>
      <c r="G3095" s="259">
        <v>424</v>
      </c>
      <c r="H3095" s="259">
        <v>385</v>
      </c>
      <c r="I3095" s="259">
        <v>258</v>
      </c>
    </row>
    <row r="3096" spans="1:9">
      <c r="A3096" s="245">
        <v>330401009</v>
      </c>
      <c r="B3096" s="245" t="s">
        <v>4979</v>
      </c>
      <c r="C3096" s="248"/>
      <c r="D3096" s="246"/>
      <c r="E3096" s="246" t="s">
        <v>442</v>
      </c>
      <c r="F3096" s="79"/>
      <c r="G3096" s="259">
        <v>150</v>
      </c>
      <c r="H3096" s="259">
        <v>137</v>
      </c>
      <c r="I3096" s="259">
        <v>129</v>
      </c>
    </row>
    <row r="3097" ht="12" spans="1:9">
      <c r="A3097" s="65">
        <v>330401014</v>
      </c>
      <c r="B3097" s="65" t="s">
        <v>4980</v>
      </c>
      <c r="C3097" s="66"/>
      <c r="D3097" s="67"/>
      <c r="E3097" s="193" t="s">
        <v>442</v>
      </c>
      <c r="F3097" s="191"/>
      <c r="G3097" s="191">
        <v>459</v>
      </c>
      <c r="H3097" s="191">
        <v>418</v>
      </c>
      <c r="I3097" s="191">
        <v>395</v>
      </c>
    </row>
    <row r="3098" s="34" customFormat="1" spans="1:9">
      <c r="A3098" s="260">
        <v>330402</v>
      </c>
      <c r="B3098" s="260" t="s">
        <v>4981</v>
      </c>
      <c r="C3098" s="220"/>
      <c r="D3098" s="80"/>
      <c r="E3098" s="80"/>
      <c r="F3098" s="80"/>
      <c r="G3098" s="82"/>
      <c r="H3098" s="82"/>
      <c r="I3098" s="82"/>
    </row>
    <row r="3099" ht="21" spans="1:9">
      <c r="A3099" s="65">
        <v>330402001</v>
      </c>
      <c r="B3099" s="65" t="s">
        <v>4982</v>
      </c>
      <c r="C3099" s="66"/>
      <c r="D3099" s="67"/>
      <c r="E3099" s="67" t="s">
        <v>33</v>
      </c>
      <c r="F3099" s="67"/>
      <c r="G3099" s="72">
        <v>607.16</v>
      </c>
      <c r="H3099" s="72">
        <f t="shared" ref="H3099:H3108" si="6">G3099*0.91</f>
        <v>552.5156</v>
      </c>
      <c r="I3099" s="72">
        <v>369.8</v>
      </c>
    </row>
    <row r="3100" spans="1:9">
      <c r="A3100" s="245">
        <v>330402002</v>
      </c>
      <c r="B3100" s="245" t="s">
        <v>4983</v>
      </c>
      <c r="C3100" s="66" t="s">
        <v>4984</v>
      </c>
      <c r="D3100" s="246"/>
      <c r="E3100" s="246" t="s">
        <v>33</v>
      </c>
      <c r="F3100" s="67" t="s">
        <v>4985</v>
      </c>
      <c r="G3100" s="72">
        <v>200</v>
      </c>
      <c r="H3100" s="72">
        <f t="shared" si="6"/>
        <v>182</v>
      </c>
      <c r="I3100" s="72">
        <v>172</v>
      </c>
    </row>
    <row r="3101" spans="1:9">
      <c r="A3101" s="65">
        <v>330402003</v>
      </c>
      <c r="B3101" s="65" t="s">
        <v>4986</v>
      </c>
      <c r="C3101" s="66"/>
      <c r="D3101" s="67"/>
      <c r="E3101" s="67" t="s">
        <v>33</v>
      </c>
      <c r="F3101" s="67"/>
      <c r="G3101" s="72">
        <v>847.2</v>
      </c>
      <c r="H3101" s="72">
        <f t="shared" si="6"/>
        <v>770.952</v>
      </c>
      <c r="I3101" s="72">
        <v>516</v>
      </c>
    </row>
    <row r="3102" spans="1:9">
      <c r="A3102" s="65">
        <v>330402004</v>
      </c>
      <c r="B3102" s="65" t="s">
        <v>4987</v>
      </c>
      <c r="C3102" s="66" t="s">
        <v>4988</v>
      </c>
      <c r="D3102" s="67"/>
      <c r="E3102" s="67" t="s">
        <v>33</v>
      </c>
      <c r="F3102" s="67"/>
      <c r="G3102" s="72">
        <v>600.1</v>
      </c>
      <c r="H3102" s="72">
        <f t="shared" si="6"/>
        <v>546.091</v>
      </c>
      <c r="I3102" s="72">
        <v>365.5</v>
      </c>
    </row>
    <row r="3103" spans="1:9">
      <c r="A3103" s="65">
        <v>330402005</v>
      </c>
      <c r="B3103" s="65" t="s">
        <v>4989</v>
      </c>
      <c r="C3103" s="66" t="s">
        <v>4990</v>
      </c>
      <c r="D3103" s="67"/>
      <c r="E3103" s="67" t="s">
        <v>33</v>
      </c>
      <c r="F3103" s="67"/>
      <c r="G3103" s="72">
        <v>770</v>
      </c>
      <c r="H3103" s="72">
        <v>700.7</v>
      </c>
      <c r="I3103" s="72">
        <v>616</v>
      </c>
    </row>
    <row r="3104" spans="1:9">
      <c r="A3104" s="65">
        <v>330402006</v>
      </c>
      <c r="B3104" s="65" t="s">
        <v>4991</v>
      </c>
      <c r="C3104" s="66"/>
      <c r="D3104" s="67"/>
      <c r="E3104" s="67" t="s">
        <v>33</v>
      </c>
      <c r="F3104" s="67"/>
      <c r="G3104" s="72">
        <v>1016.64</v>
      </c>
      <c r="H3104" s="72">
        <f t="shared" si="6"/>
        <v>925.1424</v>
      </c>
      <c r="I3104" s="72">
        <v>619.2</v>
      </c>
    </row>
    <row r="3105" spans="1:9">
      <c r="A3105" s="65">
        <v>330402007</v>
      </c>
      <c r="B3105" s="65" t="s">
        <v>4992</v>
      </c>
      <c r="C3105" s="66"/>
      <c r="D3105" s="67"/>
      <c r="E3105" s="67" t="s">
        <v>33</v>
      </c>
      <c r="F3105" s="67"/>
      <c r="G3105" s="72">
        <v>1290</v>
      </c>
      <c r="H3105" s="72">
        <v>1173.9</v>
      </c>
      <c r="I3105" s="72">
        <v>1032</v>
      </c>
    </row>
    <row r="3106" ht="21" spans="1:9">
      <c r="A3106" s="65">
        <v>330402008</v>
      </c>
      <c r="B3106" s="65" t="s">
        <v>4993</v>
      </c>
      <c r="C3106" s="66" t="s">
        <v>4994</v>
      </c>
      <c r="D3106" s="67" t="s">
        <v>4995</v>
      </c>
      <c r="E3106" s="67" t="s">
        <v>33</v>
      </c>
      <c r="F3106" s="67"/>
      <c r="G3106" s="72">
        <v>410</v>
      </c>
      <c r="H3106" s="72">
        <v>373.1</v>
      </c>
      <c r="I3106" s="72">
        <v>328</v>
      </c>
    </row>
    <row r="3107" spans="1:9">
      <c r="A3107" s="65">
        <v>330402009</v>
      </c>
      <c r="B3107" s="65" t="s">
        <v>4996</v>
      </c>
      <c r="C3107" s="66" t="s">
        <v>4997</v>
      </c>
      <c r="D3107" s="67"/>
      <c r="E3107" s="67" t="s">
        <v>33</v>
      </c>
      <c r="F3107" s="67" t="s">
        <v>4998</v>
      </c>
      <c r="G3107" s="72">
        <v>1050</v>
      </c>
      <c r="H3107" s="72">
        <v>955.5</v>
      </c>
      <c r="I3107" s="72">
        <v>840</v>
      </c>
    </row>
    <row r="3108" spans="1:9">
      <c r="A3108" s="245">
        <v>330402010</v>
      </c>
      <c r="B3108" s="245" t="s">
        <v>4999</v>
      </c>
      <c r="C3108" s="66" t="s">
        <v>5000</v>
      </c>
      <c r="D3108" s="246" t="s">
        <v>5001</v>
      </c>
      <c r="E3108" s="246" t="s">
        <v>2827</v>
      </c>
      <c r="F3108" s="246"/>
      <c r="G3108" s="72">
        <v>200</v>
      </c>
      <c r="H3108" s="72">
        <f t="shared" si="6"/>
        <v>182</v>
      </c>
      <c r="I3108" s="72">
        <v>154.8</v>
      </c>
    </row>
    <row r="3109" spans="1:9">
      <c r="A3109" s="62">
        <v>330403</v>
      </c>
      <c r="B3109" s="62" t="s">
        <v>5002</v>
      </c>
      <c r="C3109" s="66"/>
      <c r="D3109" s="67"/>
      <c r="E3109" s="67"/>
      <c r="F3109" s="67"/>
      <c r="G3109" s="72"/>
      <c r="H3109" s="72"/>
      <c r="I3109" s="72"/>
    </row>
    <row r="3110" ht="33.75" spans="1:9">
      <c r="A3110" s="65">
        <v>330403001</v>
      </c>
      <c r="B3110" s="65" t="s">
        <v>5003</v>
      </c>
      <c r="C3110" s="107"/>
      <c r="D3110" s="67" t="s">
        <v>5004</v>
      </c>
      <c r="E3110" s="67" t="s">
        <v>33</v>
      </c>
      <c r="F3110" s="257" t="s">
        <v>5005</v>
      </c>
      <c r="G3110" s="72">
        <v>706</v>
      </c>
      <c r="H3110" s="72">
        <f t="shared" ref="H3110:H3117" si="7">G3110*0.91</f>
        <v>642.46</v>
      </c>
      <c r="I3110" s="72">
        <v>430</v>
      </c>
    </row>
    <row r="3111" spans="1:9">
      <c r="A3111" s="65">
        <v>330403002</v>
      </c>
      <c r="B3111" s="65" t="s">
        <v>5006</v>
      </c>
      <c r="C3111" s="66" t="s">
        <v>5007</v>
      </c>
      <c r="D3111" s="67" t="s">
        <v>5004</v>
      </c>
      <c r="E3111" s="67" t="s">
        <v>33</v>
      </c>
      <c r="F3111" s="67" t="s">
        <v>5008</v>
      </c>
      <c r="G3111" s="72">
        <v>423.6</v>
      </c>
      <c r="H3111" s="72">
        <f t="shared" si="7"/>
        <v>385.476</v>
      </c>
      <c r="I3111" s="72">
        <v>258</v>
      </c>
    </row>
    <row r="3112" ht="21" spans="1:9">
      <c r="A3112" s="245">
        <v>330403003</v>
      </c>
      <c r="B3112" s="245" t="s">
        <v>5009</v>
      </c>
      <c r="C3112" s="248"/>
      <c r="D3112" s="246"/>
      <c r="E3112" s="246" t="s">
        <v>33</v>
      </c>
      <c r="F3112" s="246"/>
      <c r="G3112" s="72">
        <v>200</v>
      </c>
      <c r="H3112" s="72">
        <f t="shared" si="7"/>
        <v>182</v>
      </c>
      <c r="I3112" s="72">
        <v>172</v>
      </c>
    </row>
    <row r="3113" spans="1:9">
      <c r="A3113" s="65">
        <v>330403004</v>
      </c>
      <c r="B3113" s="65" t="s">
        <v>5010</v>
      </c>
      <c r="C3113" s="66"/>
      <c r="D3113" s="67" t="s">
        <v>5011</v>
      </c>
      <c r="E3113" s="67" t="s">
        <v>33</v>
      </c>
      <c r="F3113" s="67"/>
      <c r="G3113" s="72">
        <v>706</v>
      </c>
      <c r="H3113" s="72">
        <f t="shared" si="7"/>
        <v>642.46</v>
      </c>
      <c r="I3113" s="72">
        <v>430</v>
      </c>
    </row>
    <row r="3114" spans="1:9">
      <c r="A3114" s="65">
        <v>330403005</v>
      </c>
      <c r="B3114" s="65" t="s">
        <v>5012</v>
      </c>
      <c r="C3114" s="66"/>
      <c r="D3114" s="67" t="s">
        <v>5004</v>
      </c>
      <c r="E3114" s="67" t="s">
        <v>33</v>
      </c>
      <c r="F3114" s="67"/>
      <c r="G3114" s="72">
        <v>571.86</v>
      </c>
      <c r="H3114" s="72">
        <f t="shared" si="7"/>
        <v>520.3926</v>
      </c>
      <c r="I3114" s="72">
        <v>348.3</v>
      </c>
    </row>
    <row r="3115" ht="21" spans="1:9">
      <c r="A3115" s="245">
        <v>330403006</v>
      </c>
      <c r="B3115" s="245" t="s">
        <v>5013</v>
      </c>
      <c r="C3115" s="66" t="s">
        <v>5014</v>
      </c>
      <c r="D3115" s="246"/>
      <c r="E3115" s="246" t="s">
        <v>33</v>
      </c>
      <c r="F3115" s="67" t="s">
        <v>5015</v>
      </c>
      <c r="G3115" s="72">
        <v>80</v>
      </c>
      <c r="H3115" s="72">
        <f t="shared" si="7"/>
        <v>72.8</v>
      </c>
      <c r="I3115" s="72">
        <v>61.92</v>
      </c>
    </row>
    <row r="3116" spans="1:9">
      <c r="A3116" s="245">
        <v>330403007</v>
      </c>
      <c r="B3116" s="245" t="s">
        <v>5016</v>
      </c>
      <c r="C3116" s="66"/>
      <c r="D3116" s="246"/>
      <c r="E3116" s="246" t="s">
        <v>442</v>
      </c>
      <c r="F3116" s="67"/>
      <c r="G3116" s="72">
        <v>690</v>
      </c>
      <c r="H3116" s="72">
        <f t="shared" si="7"/>
        <v>627.9</v>
      </c>
      <c r="I3116" s="72">
        <v>602</v>
      </c>
    </row>
    <row r="3117" ht="21" spans="1:9">
      <c r="A3117" s="245">
        <v>330403008</v>
      </c>
      <c r="B3117" s="245" t="s">
        <v>5017</v>
      </c>
      <c r="C3117" s="66" t="s">
        <v>5018</v>
      </c>
      <c r="D3117" s="246"/>
      <c r="E3117" s="246" t="s">
        <v>33</v>
      </c>
      <c r="F3117" s="246" t="s">
        <v>2827</v>
      </c>
      <c r="G3117" s="72">
        <v>300</v>
      </c>
      <c r="H3117" s="72">
        <f t="shared" si="7"/>
        <v>273</v>
      </c>
      <c r="I3117" s="72">
        <v>258</v>
      </c>
    </row>
    <row r="3118" ht="11.25" spans="1:9">
      <c r="A3118" s="168">
        <v>330403009</v>
      </c>
      <c r="B3118" s="168" t="s">
        <v>5019</v>
      </c>
      <c r="C3118" s="168"/>
      <c r="D3118" s="247"/>
      <c r="E3118" s="247" t="s">
        <v>33</v>
      </c>
      <c r="F3118" s="168" t="s">
        <v>2827</v>
      </c>
      <c r="G3118" s="247">
        <v>1350</v>
      </c>
      <c r="H3118" s="247">
        <v>1215</v>
      </c>
      <c r="I3118" s="247">
        <v>1045</v>
      </c>
    </row>
    <row r="3119" spans="1:9">
      <c r="A3119" s="62">
        <v>330404</v>
      </c>
      <c r="B3119" s="62" t="s">
        <v>5020</v>
      </c>
      <c r="C3119" s="66"/>
      <c r="D3119" s="67"/>
      <c r="E3119" s="67"/>
      <c r="F3119" s="67"/>
      <c r="G3119" s="72"/>
      <c r="H3119" s="72"/>
      <c r="I3119" s="72"/>
    </row>
    <row r="3120" spans="1:9">
      <c r="A3120" s="65">
        <v>330404001</v>
      </c>
      <c r="B3120" s="65" t="s">
        <v>5021</v>
      </c>
      <c r="C3120" s="66"/>
      <c r="D3120" s="67" t="s">
        <v>5022</v>
      </c>
      <c r="E3120" s="67" t="s">
        <v>33</v>
      </c>
      <c r="F3120" s="67"/>
      <c r="G3120" s="72">
        <v>847.2</v>
      </c>
      <c r="H3120" s="72">
        <f t="shared" ref="H3120:H3132" si="8">G3120*0.91</f>
        <v>770.952</v>
      </c>
      <c r="I3120" s="72">
        <v>516</v>
      </c>
    </row>
    <row r="3121" ht="21" spans="1:9">
      <c r="A3121" s="65">
        <v>330404002</v>
      </c>
      <c r="B3121" s="65" t="s">
        <v>5023</v>
      </c>
      <c r="C3121" s="66"/>
      <c r="D3121" s="67"/>
      <c r="E3121" s="67" t="s">
        <v>33</v>
      </c>
      <c r="F3121" s="67"/>
      <c r="G3121" s="72">
        <v>882.5</v>
      </c>
      <c r="H3121" s="72">
        <f t="shared" si="8"/>
        <v>803.075</v>
      </c>
      <c r="I3121" s="72">
        <v>537.5</v>
      </c>
    </row>
    <row r="3122" spans="1:9">
      <c r="A3122" s="245">
        <v>330404003</v>
      </c>
      <c r="B3122" s="245" t="s">
        <v>5024</v>
      </c>
      <c r="C3122" s="66"/>
      <c r="D3122" s="246"/>
      <c r="E3122" s="246" t="s">
        <v>442</v>
      </c>
      <c r="F3122" s="67"/>
      <c r="G3122" s="72">
        <v>150</v>
      </c>
      <c r="H3122" s="72">
        <f t="shared" si="8"/>
        <v>136.5</v>
      </c>
      <c r="I3122" s="72">
        <v>129</v>
      </c>
    </row>
    <row r="3123" spans="1:9">
      <c r="A3123" s="245">
        <v>330404004</v>
      </c>
      <c r="B3123" s="245" t="s">
        <v>5025</v>
      </c>
      <c r="C3123" s="66" t="s">
        <v>5026</v>
      </c>
      <c r="D3123" s="246"/>
      <c r="E3123" s="246" t="s">
        <v>33</v>
      </c>
      <c r="F3123" s="67" t="s">
        <v>5027</v>
      </c>
      <c r="G3123" s="72">
        <v>100</v>
      </c>
      <c r="H3123" s="72">
        <f t="shared" si="8"/>
        <v>91</v>
      </c>
      <c r="I3123" s="72">
        <v>86</v>
      </c>
    </row>
    <row r="3124" spans="1:9">
      <c r="A3124" s="65">
        <v>330404005</v>
      </c>
      <c r="B3124" s="65" t="s">
        <v>5028</v>
      </c>
      <c r="C3124" s="66"/>
      <c r="D3124" s="67"/>
      <c r="E3124" s="67" t="s">
        <v>33</v>
      </c>
      <c r="F3124" s="67"/>
      <c r="G3124" s="72">
        <v>176.5</v>
      </c>
      <c r="H3124" s="72">
        <f t="shared" si="8"/>
        <v>160.615</v>
      </c>
      <c r="I3124" s="72">
        <v>107.5</v>
      </c>
    </row>
    <row r="3125" spans="1:9">
      <c r="A3125" s="65">
        <v>330404006</v>
      </c>
      <c r="B3125" s="65" t="s">
        <v>5029</v>
      </c>
      <c r="C3125" s="66"/>
      <c r="D3125" s="67"/>
      <c r="E3125" s="67" t="s">
        <v>33</v>
      </c>
      <c r="F3125" s="67"/>
      <c r="G3125" s="72">
        <v>600</v>
      </c>
      <c r="H3125" s="72">
        <v>546</v>
      </c>
      <c r="I3125" s="72">
        <v>480</v>
      </c>
    </row>
    <row r="3126" ht="21" spans="1:9">
      <c r="A3126" s="65">
        <v>330404007</v>
      </c>
      <c r="B3126" s="65" t="s">
        <v>5030</v>
      </c>
      <c r="C3126" s="66" t="s">
        <v>5031</v>
      </c>
      <c r="D3126" s="67"/>
      <c r="E3126" s="67" t="s">
        <v>33</v>
      </c>
      <c r="F3126" s="67" t="s">
        <v>5032</v>
      </c>
      <c r="G3126" s="72">
        <v>335.4</v>
      </c>
      <c r="H3126" s="72">
        <v>305.214</v>
      </c>
      <c r="I3126" s="72">
        <v>268.32</v>
      </c>
    </row>
    <row r="3127" ht="21" spans="1:9">
      <c r="A3127" s="65">
        <v>330404008</v>
      </c>
      <c r="B3127" s="65" t="s">
        <v>5033</v>
      </c>
      <c r="C3127" s="66" t="s">
        <v>5034</v>
      </c>
      <c r="D3127" s="67"/>
      <c r="E3127" s="67" t="s">
        <v>33</v>
      </c>
      <c r="F3127" s="67" t="s">
        <v>5032</v>
      </c>
      <c r="G3127" s="72">
        <v>1200.2</v>
      </c>
      <c r="H3127" s="72">
        <f t="shared" si="8"/>
        <v>1092.182</v>
      </c>
      <c r="I3127" s="72">
        <v>731</v>
      </c>
    </row>
    <row r="3128" spans="1:9">
      <c r="A3128" s="65">
        <v>330404009</v>
      </c>
      <c r="B3128" s="65" t="s">
        <v>5035</v>
      </c>
      <c r="C3128" s="66"/>
      <c r="D3128" s="67"/>
      <c r="E3128" s="67" t="s">
        <v>33</v>
      </c>
      <c r="F3128" s="67"/>
      <c r="G3128" s="72">
        <v>529.5</v>
      </c>
      <c r="H3128" s="72">
        <f t="shared" si="8"/>
        <v>481.845</v>
      </c>
      <c r="I3128" s="72">
        <v>322.5</v>
      </c>
    </row>
    <row r="3129" spans="1:9">
      <c r="A3129" s="65">
        <v>330404010</v>
      </c>
      <c r="B3129" s="65" t="s">
        <v>5036</v>
      </c>
      <c r="C3129" s="66" t="s">
        <v>5037</v>
      </c>
      <c r="D3129" s="67" t="s">
        <v>3983</v>
      </c>
      <c r="E3129" s="67" t="s">
        <v>33</v>
      </c>
      <c r="F3129" s="67" t="s">
        <v>5038</v>
      </c>
      <c r="G3129" s="72"/>
      <c r="H3129" s="72"/>
      <c r="I3129" s="72"/>
    </row>
    <row r="3130" s="26" customFormat="1" ht="31.5" spans="1:50">
      <c r="A3130" s="65" t="s">
        <v>5039</v>
      </c>
      <c r="B3130" s="65" t="s">
        <v>5036</v>
      </c>
      <c r="C3130" s="66" t="s">
        <v>5040</v>
      </c>
      <c r="D3130" s="67" t="s">
        <v>3983</v>
      </c>
      <c r="E3130" s="67" t="s">
        <v>33</v>
      </c>
      <c r="F3130" s="67" t="s">
        <v>5041</v>
      </c>
      <c r="G3130" s="72">
        <v>1779.12</v>
      </c>
      <c r="H3130" s="72">
        <f>G3130*0.91</f>
        <v>1618.9992</v>
      </c>
      <c r="I3130" s="72">
        <v>1083.6</v>
      </c>
      <c r="S3130" s="28"/>
      <c r="T3130" s="28"/>
      <c r="U3130" s="28"/>
      <c r="V3130" s="28"/>
      <c r="W3130" s="28"/>
      <c r="X3130" s="28"/>
      <c r="Y3130" s="28"/>
      <c r="Z3130" s="28"/>
      <c r="AA3130" s="28"/>
      <c r="AB3130" s="28"/>
      <c r="AC3130" s="28"/>
      <c r="AD3130" s="28"/>
      <c r="AE3130" s="28"/>
      <c r="AF3130" s="28"/>
      <c r="AG3130" s="28"/>
      <c r="AH3130" s="28"/>
      <c r="AI3130" s="28"/>
      <c r="AJ3130" s="28"/>
      <c r="AK3130" s="28"/>
      <c r="AL3130" s="28"/>
      <c r="AM3130" s="28"/>
      <c r="AN3130" s="28"/>
      <c r="AO3130" s="28"/>
      <c r="AP3130" s="28"/>
      <c r="AQ3130" s="28"/>
      <c r="AR3130" s="28"/>
      <c r="AS3130" s="28"/>
      <c r="AT3130" s="28"/>
      <c r="AU3130" s="28"/>
      <c r="AV3130" s="28"/>
      <c r="AW3130" s="28"/>
      <c r="AX3130" s="28"/>
    </row>
    <row r="3131" s="26" customFormat="1" ht="24" spans="1:50">
      <c r="A3131" s="103" t="s">
        <v>5042</v>
      </c>
      <c r="B3131" s="104" t="s">
        <v>5043</v>
      </c>
      <c r="C3131" s="104"/>
      <c r="D3131" s="104" t="s">
        <v>5044</v>
      </c>
      <c r="E3131" s="104" t="s">
        <v>172</v>
      </c>
      <c r="F3131" s="105" t="s">
        <v>33</v>
      </c>
      <c r="G3131" s="72"/>
      <c r="H3131" s="72"/>
      <c r="I3131" s="72"/>
      <c r="S3131" s="28"/>
      <c r="T3131" s="28"/>
      <c r="U3131" s="28"/>
      <c r="V3131" s="28"/>
      <c r="W3131" s="28"/>
      <c r="X3131" s="28"/>
      <c r="Y3131" s="28"/>
      <c r="Z3131" s="28"/>
      <c r="AA3131" s="28"/>
      <c r="AB3131" s="28"/>
      <c r="AC3131" s="28"/>
      <c r="AD3131" s="28"/>
      <c r="AE3131" s="28"/>
      <c r="AF3131" s="28"/>
      <c r="AG3131" s="28"/>
      <c r="AH3131" s="28"/>
      <c r="AI3131" s="28"/>
      <c r="AJ3131" s="28"/>
      <c r="AK3131" s="28"/>
      <c r="AL3131" s="28"/>
      <c r="AM3131" s="28"/>
      <c r="AN3131" s="28"/>
      <c r="AO3131" s="28"/>
      <c r="AP3131" s="28"/>
      <c r="AQ3131" s="28"/>
      <c r="AR3131" s="28"/>
      <c r="AS3131" s="28"/>
      <c r="AT3131" s="28"/>
      <c r="AU3131" s="28"/>
      <c r="AV3131" s="28"/>
      <c r="AW3131" s="28"/>
      <c r="AX3131" s="28"/>
    </row>
    <row r="3132" s="26" customFormat="1" ht="24" spans="1:50">
      <c r="A3132" s="103" t="s">
        <v>5045</v>
      </c>
      <c r="B3132" s="104" t="s">
        <v>5046</v>
      </c>
      <c r="C3132" s="104"/>
      <c r="D3132" s="104" t="s">
        <v>5044</v>
      </c>
      <c r="E3132" s="104" t="s">
        <v>172</v>
      </c>
      <c r="F3132" s="105" t="s">
        <v>33</v>
      </c>
      <c r="G3132" s="72"/>
      <c r="H3132" s="72"/>
      <c r="I3132" s="72"/>
      <c r="S3132" s="28"/>
      <c r="T3132" s="28"/>
      <c r="U3132" s="28"/>
      <c r="V3132" s="28"/>
      <c r="W3132" s="28"/>
      <c r="X3132" s="28"/>
      <c r="Y3132" s="28"/>
      <c r="Z3132" s="28"/>
      <c r="AA3132" s="28"/>
      <c r="AB3132" s="28"/>
      <c r="AC3132" s="28"/>
      <c r="AD3132" s="28"/>
      <c r="AE3132" s="28"/>
      <c r="AF3132" s="28"/>
      <c r="AG3132" s="28"/>
      <c r="AH3132" s="28"/>
      <c r="AI3132" s="28"/>
      <c r="AJ3132" s="28"/>
      <c r="AK3132" s="28"/>
      <c r="AL3132" s="28"/>
      <c r="AM3132" s="28"/>
      <c r="AN3132" s="28"/>
      <c r="AO3132" s="28"/>
      <c r="AP3132" s="28"/>
      <c r="AQ3132" s="28"/>
      <c r="AR3132" s="28"/>
      <c r="AS3132" s="28"/>
      <c r="AT3132" s="28"/>
      <c r="AU3132" s="28"/>
      <c r="AV3132" s="28"/>
      <c r="AW3132" s="28"/>
      <c r="AX3132" s="28"/>
    </row>
    <row r="3133" ht="21" spans="1:9">
      <c r="A3133" s="65" t="s">
        <v>5047</v>
      </c>
      <c r="B3133" s="65" t="s">
        <v>5036</v>
      </c>
      <c r="C3133" s="66" t="s">
        <v>5048</v>
      </c>
      <c r="D3133" s="67"/>
      <c r="E3133" s="67" t="s">
        <v>33</v>
      </c>
      <c r="F3133" s="67" t="s">
        <v>5032</v>
      </c>
      <c r="G3133" s="72">
        <v>2330</v>
      </c>
      <c r="H3133" s="72">
        <v>2120</v>
      </c>
      <c r="I3133" s="72">
        <v>1420</v>
      </c>
    </row>
    <row r="3134" ht="24" spans="1:9">
      <c r="A3134" s="103" t="s">
        <v>5049</v>
      </c>
      <c r="B3134" s="104" t="s">
        <v>5050</v>
      </c>
      <c r="C3134" s="104"/>
      <c r="D3134" s="104" t="s">
        <v>5044</v>
      </c>
      <c r="E3134" s="104" t="s">
        <v>172</v>
      </c>
      <c r="F3134" s="105" t="s">
        <v>33</v>
      </c>
      <c r="G3134" s="72"/>
      <c r="H3134" s="72"/>
      <c r="I3134" s="72"/>
    </row>
    <row r="3135" spans="1:9">
      <c r="A3135" s="65">
        <v>330404011</v>
      </c>
      <c r="B3135" s="65" t="s">
        <v>5051</v>
      </c>
      <c r="C3135" s="66"/>
      <c r="D3135" s="67" t="s">
        <v>3983</v>
      </c>
      <c r="E3135" s="67" t="s">
        <v>33</v>
      </c>
      <c r="F3135" s="67"/>
      <c r="G3135" s="72">
        <v>677.76</v>
      </c>
      <c r="H3135" s="72">
        <f>G3135*0.91</f>
        <v>616.7616</v>
      </c>
      <c r="I3135" s="72">
        <v>412.8</v>
      </c>
    </row>
    <row r="3136" ht="21" spans="1:9">
      <c r="A3136" s="65">
        <v>330404012</v>
      </c>
      <c r="B3136" s="65" t="s">
        <v>5052</v>
      </c>
      <c r="C3136" s="66"/>
      <c r="D3136" s="67"/>
      <c r="E3136" s="67" t="s">
        <v>33</v>
      </c>
      <c r="F3136" s="67"/>
      <c r="G3136" s="72">
        <v>2259.2</v>
      </c>
      <c r="H3136" s="72">
        <f>G3136*0.91</f>
        <v>2055.872</v>
      </c>
      <c r="I3136" s="72">
        <v>1376</v>
      </c>
    </row>
    <row r="3137" ht="21" spans="1:9">
      <c r="A3137" s="65">
        <v>330404013</v>
      </c>
      <c r="B3137" s="65" t="s">
        <v>5053</v>
      </c>
      <c r="C3137" s="66"/>
      <c r="D3137" s="67" t="s">
        <v>5054</v>
      </c>
      <c r="E3137" s="67" t="s">
        <v>33</v>
      </c>
      <c r="F3137" s="67"/>
      <c r="G3137" s="72">
        <v>1470</v>
      </c>
      <c r="H3137" s="72">
        <v>1337.7</v>
      </c>
      <c r="I3137" s="72">
        <v>1176</v>
      </c>
    </row>
    <row r="3138" spans="1:9">
      <c r="A3138" s="65">
        <v>330404014</v>
      </c>
      <c r="B3138" s="65" t="s">
        <v>5055</v>
      </c>
      <c r="D3138" s="67" t="s">
        <v>5056</v>
      </c>
      <c r="E3138" s="67" t="s">
        <v>33</v>
      </c>
      <c r="F3138" s="67"/>
      <c r="G3138" s="108" t="s">
        <v>123</v>
      </c>
      <c r="H3138" s="109"/>
      <c r="I3138" s="111"/>
    </row>
    <row r="3139" ht="21" spans="1:9">
      <c r="A3139" s="62">
        <v>330405</v>
      </c>
      <c r="B3139" s="62" t="s">
        <v>5057</v>
      </c>
      <c r="C3139" s="66"/>
      <c r="D3139" s="67"/>
      <c r="E3139" s="67"/>
      <c r="F3139" s="67"/>
      <c r="G3139" s="72"/>
      <c r="H3139" s="72"/>
      <c r="I3139" s="72"/>
    </row>
    <row r="3140" spans="1:9">
      <c r="A3140" s="65">
        <v>330405001</v>
      </c>
      <c r="B3140" s="65" t="s">
        <v>5058</v>
      </c>
      <c r="C3140" s="66"/>
      <c r="D3140" s="67"/>
      <c r="E3140" s="67" t="s">
        <v>33</v>
      </c>
      <c r="F3140" s="67"/>
      <c r="G3140" s="72">
        <v>734.24</v>
      </c>
      <c r="H3140" s="72">
        <f>G3140*0.91</f>
        <v>668.1584</v>
      </c>
      <c r="I3140" s="72">
        <v>447.2</v>
      </c>
    </row>
    <row r="3141" spans="1:9">
      <c r="A3141" s="65">
        <v>330405002</v>
      </c>
      <c r="B3141" s="65" t="s">
        <v>5059</v>
      </c>
      <c r="C3141" s="66"/>
      <c r="D3141" s="67"/>
      <c r="E3141" s="67" t="s">
        <v>33</v>
      </c>
      <c r="F3141" s="67"/>
      <c r="G3141" s="72">
        <v>564.8</v>
      </c>
      <c r="H3141" s="72">
        <f>G3141*0.91</f>
        <v>513.968</v>
      </c>
      <c r="I3141" s="72">
        <v>344</v>
      </c>
    </row>
    <row r="3142" spans="1:9">
      <c r="A3142" s="65">
        <v>330405003</v>
      </c>
      <c r="B3142" s="65" t="s">
        <v>5060</v>
      </c>
      <c r="C3142" s="66"/>
      <c r="D3142" s="67"/>
      <c r="E3142" s="67" t="s">
        <v>33</v>
      </c>
      <c r="F3142" s="67"/>
      <c r="G3142" s="72">
        <v>770</v>
      </c>
      <c r="H3142" s="72">
        <v>700.7</v>
      </c>
      <c r="I3142" s="72">
        <v>616</v>
      </c>
    </row>
    <row r="3143" spans="1:9">
      <c r="A3143" s="245">
        <v>330405004</v>
      </c>
      <c r="B3143" s="245" t="s">
        <v>5061</v>
      </c>
      <c r="C3143" s="248"/>
      <c r="D3143" s="246"/>
      <c r="E3143" s="246" t="s">
        <v>33</v>
      </c>
      <c r="F3143" s="246"/>
      <c r="G3143" s="72">
        <v>350</v>
      </c>
      <c r="H3143" s="72">
        <f t="shared" ref="H3143:H3154" si="9">G3143*0.91</f>
        <v>318.5</v>
      </c>
      <c r="I3143" s="72">
        <v>258</v>
      </c>
    </row>
    <row r="3144" ht="11.25" spans="1:9">
      <c r="A3144" s="65">
        <v>330405005</v>
      </c>
      <c r="B3144" s="65" t="s">
        <v>5062</v>
      </c>
      <c r="C3144" s="66"/>
      <c r="D3144" s="67"/>
      <c r="E3144" s="67" t="s">
        <v>33</v>
      </c>
      <c r="F3144" s="257" t="s">
        <v>5063</v>
      </c>
      <c r="G3144" s="72">
        <v>960.16</v>
      </c>
      <c r="H3144" s="72">
        <f t="shared" si="9"/>
        <v>873.7456</v>
      </c>
      <c r="I3144" s="72">
        <v>584.8</v>
      </c>
    </row>
    <row r="3145" ht="21" spans="1:9">
      <c r="A3145" s="65">
        <v>330405006</v>
      </c>
      <c r="B3145" s="65" t="s">
        <v>5064</v>
      </c>
      <c r="C3145" s="66"/>
      <c r="D3145" s="67" t="s">
        <v>5065</v>
      </c>
      <c r="E3145" s="67" t="s">
        <v>33</v>
      </c>
      <c r="F3145" s="67"/>
      <c r="G3145" s="72">
        <v>960.16</v>
      </c>
      <c r="H3145" s="72">
        <f t="shared" si="9"/>
        <v>873.7456</v>
      </c>
      <c r="I3145" s="72">
        <v>584.8</v>
      </c>
    </row>
    <row r="3146" spans="1:9">
      <c r="A3146" s="65">
        <v>330405007</v>
      </c>
      <c r="B3146" s="65" t="s">
        <v>5066</v>
      </c>
      <c r="C3146" s="66"/>
      <c r="D3146" s="67"/>
      <c r="E3146" s="67" t="s">
        <v>33</v>
      </c>
      <c r="F3146" s="67"/>
      <c r="G3146" s="72">
        <v>847.2</v>
      </c>
      <c r="H3146" s="72">
        <f t="shared" si="9"/>
        <v>770.952</v>
      </c>
      <c r="I3146" s="72">
        <v>516</v>
      </c>
    </row>
    <row r="3147" ht="11.25" spans="1:9">
      <c r="A3147" s="65">
        <v>330405008</v>
      </c>
      <c r="B3147" s="65" t="s">
        <v>5067</v>
      </c>
      <c r="C3147" s="66" t="s">
        <v>5068</v>
      </c>
      <c r="D3147" s="67"/>
      <c r="E3147" s="120" t="s">
        <v>5069</v>
      </c>
      <c r="F3147" s="67"/>
      <c r="G3147" s="72">
        <v>706</v>
      </c>
      <c r="H3147" s="72">
        <f t="shared" si="9"/>
        <v>642.46</v>
      </c>
      <c r="I3147" s="72">
        <v>430</v>
      </c>
    </row>
    <row r="3148" ht="21" spans="1:9">
      <c r="A3148" s="245">
        <v>330405009</v>
      </c>
      <c r="B3148" s="245" t="s">
        <v>5070</v>
      </c>
      <c r="C3148" s="248"/>
      <c r="D3148" s="246" t="s">
        <v>4973</v>
      </c>
      <c r="E3148" s="246" t="s">
        <v>33</v>
      </c>
      <c r="F3148" s="246"/>
      <c r="G3148" s="72">
        <v>590</v>
      </c>
      <c r="H3148" s="72">
        <f t="shared" si="9"/>
        <v>536.9</v>
      </c>
      <c r="I3148" s="72">
        <v>430</v>
      </c>
    </row>
    <row r="3149" spans="1:9">
      <c r="A3149" s="65">
        <v>330405010</v>
      </c>
      <c r="B3149" s="65" t="s">
        <v>5071</v>
      </c>
      <c r="C3149" s="66"/>
      <c r="D3149" s="67"/>
      <c r="E3149" s="67" t="s">
        <v>442</v>
      </c>
      <c r="F3149" s="81"/>
      <c r="G3149" s="72">
        <v>600.1</v>
      </c>
      <c r="H3149" s="72">
        <f t="shared" si="9"/>
        <v>546.091</v>
      </c>
      <c r="I3149" s="72">
        <v>365.5</v>
      </c>
    </row>
    <row r="3150" spans="1:9">
      <c r="A3150" s="65">
        <v>330405011</v>
      </c>
      <c r="B3150" s="65" t="s">
        <v>5072</v>
      </c>
      <c r="C3150" s="66" t="s">
        <v>5073</v>
      </c>
      <c r="D3150" s="67"/>
      <c r="E3150" s="67" t="s">
        <v>33</v>
      </c>
      <c r="F3150" s="81"/>
      <c r="G3150" s="72">
        <v>706</v>
      </c>
      <c r="H3150" s="72">
        <f t="shared" si="9"/>
        <v>642.46</v>
      </c>
      <c r="I3150" s="72">
        <v>430</v>
      </c>
    </row>
    <row r="3151" spans="1:9">
      <c r="A3151" s="245">
        <v>330405012</v>
      </c>
      <c r="B3151" s="245" t="s">
        <v>5074</v>
      </c>
      <c r="C3151" s="248"/>
      <c r="D3151" s="246"/>
      <c r="E3151" s="246" t="s">
        <v>33</v>
      </c>
      <c r="F3151" s="246"/>
      <c r="G3151" s="72">
        <v>200</v>
      </c>
      <c r="H3151" s="72">
        <f t="shared" si="9"/>
        <v>182</v>
      </c>
      <c r="I3151" s="72">
        <v>172</v>
      </c>
    </row>
    <row r="3152" spans="1:9">
      <c r="A3152" s="65">
        <v>330405013</v>
      </c>
      <c r="B3152" s="65" t="s">
        <v>5075</v>
      </c>
      <c r="C3152" s="66" t="s">
        <v>5076</v>
      </c>
      <c r="D3152" s="67"/>
      <c r="E3152" s="67" t="s">
        <v>33</v>
      </c>
      <c r="F3152" s="67"/>
      <c r="G3152" s="72">
        <v>1044.88</v>
      </c>
      <c r="H3152" s="72">
        <f t="shared" si="9"/>
        <v>950.8408</v>
      </c>
      <c r="I3152" s="72">
        <v>636.4</v>
      </c>
    </row>
    <row r="3153" ht="31.5" spans="1:9">
      <c r="A3153" s="65">
        <v>330405014</v>
      </c>
      <c r="B3153" s="65" t="s">
        <v>5077</v>
      </c>
      <c r="C3153" s="66"/>
      <c r="D3153" s="67" t="s">
        <v>5078</v>
      </c>
      <c r="E3153" s="67" t="s">
        <v>33</v>
      </c>
      <c r="F3153" s="67"/>
      <c r="G3153" s="72">
        <v>1129.6</v>
      </c>
      <c r="H3153" s="72">
        <f t="shared" si="9"/>
        <v>1027.936</v>
      </c>
      <c r="I3153" s="72">
        <v>688</v>
      </c>
    </row>
    <row r="3154" spans="1:9">
      <c r="A3154" s="65">
        <v>330405015</v>
      </c>
      <c r="B3154" s="65" t="s">
        <v>5079</v>
      </c>
      <c r="C3154" s="66"/>
      <c r="D3154" s="67"/>
      <c r="E3154" s="67" t="s">
        <v>33</v>
      </c>
      <c r="F3154" s="67"/>
      <c r="G3154" s="72">
        <v>1016.64</v>
      </c>
      <c r="H3154" s="72">
        <f t="shared" si="9"/>
        <v>925.1424</v>
      </c>
      <c r="I3154" s="72">
        <v>619.2</v>
      </c>
    </row>
    <row r="3155" ht="21" spans="1:9">
      <c r="A3155" s="65">
        <v>330405016</v>
      </c>
      <c r="B3155" s="65" t="s">
        <v>5080</v>
      </c>
      <c r="C3155" s="66"/>
      <c r="D3155" s="67"/>
      <c r="E3155" s="67" t="s">
        <v>33</v>
      </c>
      <c r="F3155" s="67"/>
      <c r="G3155" s="72">
        <v>1500</v>
      </c>
      <c r="H3155" s="72">
        <v>1365</v>
      </c>
      <c r="I3155" s="72">
        <v>1200</v>
      </c>
    </row>
    <row r="3156" ht="31.5" spans="1:9">
      <c r="A3156" s="65">
        <v>330405017</v>
      </c>
      <c r="B3156" s="65" t="s">
        <v>5081</v>
      </c>
      <c r="C3156" s="66"/>
      <c r="D3156" s="67" t="s">
        <v>5082</v>
      </c>
      <c r="E3156" s="67" t="s">
        <v>33</v>
      </c>
      <c r="F3156" s="67"/>
      <c r="G3156" s="72">
        <v>900</v>
      </c>
      <c r="H3156" s="72">
        <v>819</v>
      </c>
      <c r="I3156" s="72">
        <v>720</v>
      </c>
    </row>
    <row r="3157" spans="1:9">
      <c r="A3157" s="245">
        <v>330405018</v>
      </c>
      <c r="B3157" s="245" t="s">
        <v>5083</v>
      </c>
      <c r="C3157" s="248"/>
      <c r="D3157" s="246"/>
      <c r="E3157" s="246" t="s">
        <v>33</v>
      </c>
      <c r="F3157" s="246"/>
      <c r="G3157" s="72">
        <v>300</v>
      </c>
      <c r="H3157" s="72">
        <f>G3157*0.91</f>
        <v>273</v>
      </c>
      <c r="I3157" s="72">
        <v>258</v>
      </c>
    </row>
    <row r="3158" spans="1:9">
      <c r="A3158" s="245">
        <v>330405019</v>
      </c>
      <c r="B3158" s="245" t="s">
        <v>5084</v>
      </c>
      <c r="C3158" s="248"/>
      <c r="D3158" s="246"/>
      <c r="E3158" s="246" t="s">
        <v>33</v>
      </c>
      <c r="F3158" s="246"/>
      <c r="G3158" s="72">
        <v>300</v>
      </c>
      <c r="H3158" s="72">
        <f>G3158*0.91</f>
        <v>273</v>
      </c>
      <c r="I3158" s="72">
        <v>258</v>
      </c>
    </row>
    <row r="3159" spans="1:9">
      <c r="A3159" s="65">
        <v>330405020</v>
      </c>
      <c r="B3159" s="65" t="s">
        <v>5085</v>
      </c>
      <c r="C3159" s="66"/>
      <c r="D3159" s="246" t="s">
        <v>4973</v>
      </c>
      <c r="E3159" s="67" t="s">
        <v>33</v>
      </c>
      <c r="F3159" s="67"/>
      <c r="G3159" s="72">
        <v>607.16</v>
      </c>
      <c r="H3159" s="72">
        <f>G3159*0.91</f>
        <v>552.5156</v>
      </c>
      <c r="I3159" s="72">
        <v>369.8</v>
      </c>
    </row>
    <row r="3160" spans="1:9">
      <c r="A3160" s="245">
        <v>330405021</v>
      </c>
      <c r="B3160" s="245" t="s">
        <v>5086</v>
      </c>
      <c r="C3160" s="248"/>
      <c r="D3160" s="246"/>
      <c r="E3160" s="246" t="s">
        <v>33</v>
      </c>
      <c r="F3160" s="246"/>
      <c r="G3160" s="72">
        <v>590</v>
      </c>
      <c r="H3160" s="72">
        <f>G3160*0.91</f>
        <v>536.9</v>
      </c>
      <c r="I3160" s="72">
        <v>430</v>
      </c>
    </row>
    <row r="3161" ht="24" spans="1:9">
      <c r="A3161" s="103">
        <v>330405022</v>
      </c>
      <c r="B3161" s="104" t="s">
        <v>5087</v>
      </c>
      <c r="C3161" s="104"/>
      <c r="D3161" s="261"/>
      <c r="E3161" s="104" t="s">
        <v>172</v>
      </c>
      <c r="F3161" s="105" t="s">
        <v>442</v>
      </c>
      <c r="G3161" s="104">
        <v>100</v>
      </c>
      <c r="H3161" s="72"/>
      <c r="I3161" s="72"/>
    </row>
    <row r="3162" ht="24" spans="1:9">
      <c r="A3162" s="103">
        <v>330405023</v>
      </c>
      <c r="B3162" s="104" t="s">
        <v>5088</v>
      </c>
      <c r="C3162" s="104"/>
      <c r="D3162" s="261"/>
      <c r="E3162" s="104" t="s">
        <v>172</v>
      </c>
      <c r="F3162" s="105" t="s">
        <v>2827</v>
      </c>
      <c r="G3162" s="104">
        <v>100</v>
      </c>
      <c r="H3162" s="72"/>
      <c r="I3162" s="72"/>
    </row>
    <row r="3163" spans="1:9">
      <c r="A3163" s="62">
        <v>330406</v>
      </c>
      <c r="B3163" s="62" t="s">
        <v>5089</v>
      </c>
      <c r="C3163" s="66"/>
      <c r="D3163" s="67"/>
      <c r="E3163" s="67"/>
      <c r="F3163" s="67"/>
      <c r="G3163" s="72"/>
      <c r="H3163" s="72"/>
      <c r="I3163" s="72"/>
    </row>
    <row r="3164" spans="1:9">
      <c r="A3164" s="245">
        <v>330406001</v>
      </c>
      <c r="B3164" s="245" t="s">
        <v>5090</v>
      </c>
      <c r="C3164" s="248"/>
      <c r="D3164" s="246" t="s">
        <v>5091</v>
      </c>
      <c r="E3164" s="246" t="s">
        <v>33</v>
      </c>
      <c r="F3164" s="246"/>
      <c r="G3164" s="72">
        <v>590</v>
      </c>
      <c r="H3164" s="72">
        <f t="shared" ref="H3163:H3184" si="10">G3164*0.91</f>
        <v>536.9</v>
      </c>
      <c r="I3164" s="72">
        <v>430</v>
      </c>
    </row>
    <row r="3165" spans="1:9">
      <c r="A3165" s="245">
        <v>330406002</v>
      </c>
      <c r="B3165" s="245" t="s">
        <v>5092</v>
      </c>
      <c r="C3165" s="248"/>
      <c r="D3165" s="246" t="s">
        <v>5091</v>
      </c>
      <c r="E3165" s="246" t="s">
        <v>33</v>
      </c>
      <c r="F3165" s="246"/>
      <c r="G3165" s="72">
        <v>590</v>
      </c>
      <c r="H3165" s="72">
        <f t="shared" si="10"/>
        <v>536.9</v>
      </c>
      <c r="I3165" s="72">
        <v>430</v>
      </c>
    </row>
    <row r="3166" spans="1:9">
      <c r="A3166" s="65">
        <v>330406003</v>
      </c>
      <c r="B3166" s="65" t="s">
        <v>5093</v>
      </c>
      <c r="C3166" s="66"/>
      <c r="D3166" s="67"/>
      <c r="E3166" s="67" t="s">
        <v>33</v>
      </c>
      <c r="F3166" s="67"/>
      <c r="G3166" s="72">
        <v>889.56</v>
      </c>
      <c r="H3166" s="72">
        <f t="shared" si="10"/>
        <v>809.4996</v>
      </c>
      <c r="I3166" s="72">
        <v>541.8</v>
      </c>
    </row>
    <row r="3167" spans="1:9">
      <c r="A3167" s="245">
        <v>330406004</v>
      </c>
      <c r="B3167" s="245" t="s">
        <v>5094</v>
      </c>
      <c r="C3167" s="248"/>
      <c r="D3167" s="246" t="s">
        <v>5091</v>
      </c>
      <c r="E3167" s="246" t="s">
        <v>33</v>
      </c>
      <c r="F3167" s="246"/>
      <c r="G3167" s="72">
        <v>820</v>
      </c>
      <c r="H3167" s="72">
        <f t="shared" si="10"/>
        <v>746.2</v>
      </c>
      <c r="I3167" s="72">
        <v>602</v>
      </c>
    </row>
    <row r="3168" ht="21" spans="1:9">
      <c r="A3168" s="65">
        <v>330406005</v>
      </c>
      <c r="B3168" s="65" t="s">
        <v>5095</v>
      </c>
      <c r="C3168" s="66"/>
      <c r="D3168" s="67"/>
      <c r="E3168" s="67" t="s">
        <v>33</v>
      </c>
      <c r="F3168" s="67"/>
      <c r="G3168" s="72">
        <v>2450</v>
      </c>
      <c r="H3168" s="72">
        <v>2229.5</v>
      </c>
      <c r="I3168" s="72">
        <v>1960</v>
      </c>
    </row>
    <row r="3169" ht="21" spans="1:9">
      <c r="A3169" s="65">
        <v>330406006</v>
      </c>
      <c r="B3169" s="65" t="s">
        <v>5096</v>
      </c>
      <c r="C3169" s="66"/>
      <c r="D3169" s="67" t="s">
        <v>5097</v>
      </c>
      <c r="E3169" s="67" t="s">
        <v>33</v>
      </c>
      <c r="F3169" s="67"/>
      <c r="G3169" s="72">
        <v>1650</v>
      </c>
      <c r="H3169" s="72">
        <v>1501.5</v>
      </c>
      <c r="I3169" s="72">
        <v>1320</v>
      </c>
    </row>
    <row r="3170" spans="1:9">
      <c r="A3170" s="65">
        <v>330406007</v>
      </c>
      <c r="B3170" s="65" t="s">
        <v>5098</v>
      </c>
      <c r="C3170" s="66"/>
      <c r="D3170" s="67"/>
      <c r="E3170" s="67" t="s">
        <v>33</v>
      </c>
      <c r="F3170" s="67"/>
      <c r="G3170" s="72">
        <v>423.6</v>
      </c>
      <c r="H3170" s="72">
        <f t="shared" si="10"/>
        <v>385.476</v>
      </c>
      <c r="I3170" s="72">
        <v>258</v>
      </c>
    </row>
    <row r="3171" spans="1:9">
      <c r="A3171" s="65">
        <v>330406008</v>
      </c>
      <c r="B3171" s="65" t="s">
        <v>5099</v>
      </c>
      <c r="C3171" s="66"/>
      <c r="D3171" s="67" t="s">
        <v>5100</v>
      </c>
      <c r="E3171" s="67" t="s">
        <v>33</v>
      </c>
      <c r="F3171" s="67"/>
      <c r="G3171" s="72">
        <v>1524.96</v>
      </c>
      <c r="H3171" s="72">
        <f t="shared" si="10"/>
        <v>1387.7136</v>
      </c>
      <c r="I3171" s="72">
        <v>928.8</v>
      </c>
    </row>
    <row r="3172" ht="52.5" spans="1:9">
      <c r="A3172" s="65">
        <v>330406009</v>
      </c>
      <c r="B3172" s="65" t="s">
        <v>5101</v>
      </c>
      <c r="C3172" s="66" t="s">
        <v>5102</v>
      </c>
      <c r="D3172" s="67" t="s">
        <v>5097</v>
      </c>
      <c r="E3172" s="67" t="s">
        <v>33</v>
      </c>
      <c r="F3172" s="67" t="s">
        <v>5103</v>
      </c>
      <c r="G3172" s="72">
        <v>1129.6</v>
      </c>
      <c r="H3172" s="72">
        <f t="shared" si="10"/>
        <v>1027.936</v>
      </c>
      <c r="I3172" s="72">
        <v>688</v>
      </c>
    </row>
    <row r="3173" ht="31.5" spans="1:9">
      <c r="A3173" s="65">
        <v>330406010</v>
      </c>
      <c r="B3173" s="65" t="s">
        <v>5104</v>
      </c>
      <c r="C3173" s="66"/>
      <c r="D3173" s="67" t="s">
        <v>5105</v>
      </c>
      <c r="E3173" s="67" t="s">
        <v>33</v>
      </c>
      <c r="F3173" s="67"/>
      <c r="G3173" s="108" t="s">
        <v>53</v>
      </c>
      <c r="H3173" s="109"/>
      <c r="I3173" s="111"/>
    </row>
    <row r="3174" ht="21" spans="1:9">
      <c r="A3174" s="65">
        <v>330406011</v>
      </c>
      <c r="B3174" s="65" t="s">
        <v>5106</v>
      </c>
      <c r="C3174" s="66"/>
      <c r="D3174" s="67" t="s">
        <v>5097</v>
      </c>
      <c r="E3174" s="67" t="s">
        <v>33</v>
      </c>
      <c r="F3174" s="67"/>
      <c r="G3174" s="72">
        <v>917.8</v>
      </c>
      <c r="H3174" s="72">
        <f t="shared" si="10"/>
        <v>835.198</v>
      </c>
      <c r="I3174" s="72">
        <v>559</v>
      </c>
    </row>
    <row r="3175" spans="1:9">
      <c r="A3175" s="65">
        <v>330406012</v>
      </c>
      <c r="B3175" s="65" t="s">
        <v>5107</v>
      </c>
      <c r="C3175" s="66"/>
      <c r="D3175" s="67" t="s">
        <v>5091</v>
      </c>
      <c r="E3175" s="67" t="s">
        <v>33</v>
      </c>
      <c r="F3175" s="67"/>
      <c r="G3175" s="72">
        <v>847.2</v>
      </c>
      <c r="H3175" s="72">
        <f t="shared" si="10"/>
        <v>770.952</v>
      </c>
      <c r="I3175" s="72">
        <v>516</v>
      </c>
    </row>
    <row r="3176" ht="21" spans="1:9">
      <c r="A3176" s="65">
        <v>330406013</v>
      </c>
      <c r="B3176" s="65" t="s">
        <v>5108</v>
      </c>
      <c r="C3176" s="66"/>
      <c r="D3176" s="67" t="s">
        <v>5091</v>
      </c>
      <c r="E3176" s="67" t="s">
        <v>33</v>
      </c>
      <c r="F3176" s="67"/>
      <c r="G3176" s="72">
        <v>1906.2</v>
      </c>
      <c r="H3176" s="72">
        <f t="shared" si="10"/>
        <v>1734.642</v>
      </c>
      <c r="I3176" s="72">
        <v>1161</v>
      </c>
    </row>
    <row r="3177" ht="21" spans="1:9">
      <c r="A3177" s="65">
        <v>330406014</v>
      </c>
      <c r="B3177" s="65" t="s">
        <v>5109</v>
      </c>
      <c r="C3177" s="66"/>
      <c r="D3177" s="67"/>
      <c r="E3177" s="67" t="s">
        <v>33</v>
      </c>
      <c r="F3177" s="67"/>
      <c r="G3177" s="72">
        <v>1412</v>
      </c>
      <c r="H3177" s="72">
        <f t="shared" si="10"/>
        <v>1284.92</v>
      </c>
      <c r="I3177" s="72">
        <v>860</v>
      </c>
    </row>
    <row r="3178" ht="31.5" spans="1:9">
      <c r="A3178" s="65">
        <v>330406015</v>
      </c>
      <c r="B3178" s="65" t="s">
        <v>5110</v>
      </c>
      <c r="C3178" s="66"/>
      <c r="D3178" s="67" t="s">
        <v>5097</v>
      </c>
      <c r="E3178" s="67" t="s">
        <v>33</v>
      </c>
      <c r="F3178" s="67"/>
      <c r="G3178" s="72">
        <v>2640.44</v>
      </c>
      <c r="H3178" s="72">
        <f t="shared" si="10"/>
        <v>2402.8004</v>
      </c>
      <c r="I3178" s="72">
        <v>1608.2</v>
      </c>
    </row>
    <row r="3179" ht="42" spans="1:9">
      <c r="A3179" s="65">
        <v>330406016</v>
      </c>
      <c r="B3179" s="65" t="s">
        <v>5111</v>
      </c>
      <c r="C3179" s="66"/>
      <c r="D3179" s="67" t="s">
        <v>5112</v>
      </c>
      <c r="E3179" s="67" t="s">
        <v>33</v>
      </c>
      <c r="F3179" s="67"/>
      <c r="G3179" s="72">
        <v>3360.56</v>
      </c>
      <c r="H3179" s="72">
        <f t="shared" si="10"/>
        <v>3058.1096</v>
      </c>
      <c r="I3179" s="72">
        <v>2046.8</v>
      </c>
    </row>
    <row r="3180" ht="21" spans="1:9">
      <c r="A3180" s="65">
        <v>330406017</v>
      </c>
      <c r="B3180" s="65" t="s">
        <v>5113</v>
      </c>
      <c r="C3180" s="66" t="s">
        <v>5114</v>
      </c>
      <c r="D3180" s="67" t="s">
        <v>5097</v>
      </c>
      <c r="E3180" s="67" t="s">
        <v>33</v>
      </c>
      <c r="F3180" s="67"/>
      <c r="G3180" s="72">
        <v>2824</v>
      </c>
      <c r="H3180" s="72">
        <f t="shared" si="10"/>
        <v>2569.84</v>
      </c>
      <c r="I3180" s="72">
        <v>1720</v>
      </c>
    </row>
    <row r="3181" ht="42" spans="1:9">
      <c r="A3181" s="65">
        <v>330406018</v>
      </c>
      <c r="B3181" s="65" t="s">
        <v>5115</v>
      </c>
      <c r="C3181" s="66"/>
      <c r="D3181" s="67" t="s">
        <v>5100</v>
      </c>
      <c r="E3181" s="67" t="s">
        <v>33</v>
      </c>
      <c r="F3181" s="67"/>
      <c r="G3181" s="72">
        <v>5080</v>
      </c>
      <c r="H3181" s="72">
        <v>4622.8</v>
      </c>
      <c r="I3181" s="72">
        <v>4064</v>
      </c>
    </row>
    <row r="3182" ht="21" spans="1:9">
      <c r="A3182" s="65">
        <v>330406019</v>
      </c>
      <c r="B3182" s="65" t="s">
        <v>5116</v>
      </c>
      <c r="C3182" s="66" t="s">
        <v>5117</v>
      </c>
      <c r="D3182" s="67"/>
      <c r="E3182" s="67" t="s">
        <v>33</v>
      </c>
      <c r="F3182" s="67"/>
      <c r="G3182" s="72">
        <v>2250</v>
      </c>
      <c r="H3182" s="72">
        <v>2047.5</v>
      </c>
      <c r="I3182" s="72">
        <v>1800</v>
      </c>
    </row>
    <row r="3183" spans="1:9">
      <c r="A3183" s="65">
        <v>330406020</v>
      </c>
      <c r="B3183" s="65" t="s">
        <v>5118</v>
      </c>
      <c r="C3183" s="66"/>
      <c r="D3183" s="67" t="s">
        <v>5119</v>
      </c>
      <c r="E3183" s="67" t="s">
        <v>442</v>
      </c>
      <c r="F3183" s="67"/>
      <c r="G3183" s="72">
        <v>452</v>
      </c>
      <c r="H3183" s="72">
        <v>411.32</v>
      </c>
      <c r="I3183" s="72">
        <v>361.6</v>
      </c>
    </row>
    <row r="3184" spans="1:9">
      <c r="A3184" s="65">
        <v>330406021</v>
      </c>
      <c r="B3184" s="65" t="s">
        <v>5120</v>
      </c>
      <c r="C3184" s="66"/>
      <c r="D3184" s="67"/>
      <c r="E3184" s="67" t="s">
        <v>442</v>
      </c>
      <c r="F3184" s="67"/>
      <c r="G3184" s="72">
        <v>1030</v>
      </c>
      <c r="H3184" s="72">
        <v>937.3</v>
      </c>
      <c r="I3184" s="72">
        <v>824</v>
      </c>
    </row>
    <row r="3185" ht="24" spans="1:9">
      <c r="A3185" s="103">
        <v>330406022</v>
      </c>
      <c r="B3185" s="104" t="s">
        <v>5121</v>
      </c>
      <c r="C3185" s="104"/>
      <c r="E3185" s="104" t="s">
        <v>172</v>
      </c>
      <c r="F3185" s="105" t="s">
        <v>442</v>
      </c>
      <c r="G3185" s="72"/>
      <c r="H3185" s="104">
        <v>100</v>
      </c>
      <c r="I3185" s="72"/>
    </row>
    <row r="3186" ht="21" spans="1:9">
      <c r="A3186" s="62">
        <v>330407</v>
      </c>
      <c r="B3186" s="62" t="s">
        <v>5122</v>
      </c>
      <c r="C3186" s="66"/>
      <c r="D3186" s="144"/>
      <c r="E3186" s="67"/>
      <c r="F3186" s="67"/>
      <c r="G3186" s="72"/>
      <c r="H3186" s="72"/>
      <c r="I3186" s="72"/>
    </row>
    <row r="3187" spans="1:9">
      <c r="A3187" s="65">
        <v>330407001</v>
      </c>
      <c r="B3187" s="65" t="s">
        <v>5123</v>
      </c>
      <c r="C3187" s="66" t="s">
        <v>5124</v>
      </c>
      <c r="D3187" s="67"/>
      <c r="E3187" s="67" t="s">
        <v>33</v>
      </c>
      <c r="F3187" s="67"/>
      <c r="G3187" s="72">
        <v>565</v>
      </c>
      <c r="H3187" s="72">
        <v>514.15</v>
      </c>
      <c r="I3187" s="72">
        <v>452</v>
      </c>
    </row>
    <row r="3188" ht="126" spans="1:9">
      <c r="A3188" s="65">
        <v>330407002</v>
      </c>
      <c r="B3188" s="65" t="s">
        <v>5125</v>
      </c>
      <c r="C3188" s="66"/>
      <c r="D3188" s="67" t="s">
        <v>5126</v>
      </c>
      <c r="E3188" s="67" t="s">
        <v>33</v>
      </c>
      <c r="F3188" s="67" t="s">
        <v>5127</v>
      </c>
      <c r="G3188" s="72">
        <v>2450</v>
      </c>
      <c r="H3188" s="72">
        <v>2229.5</v>
      </c>
      <c r="I3188" s="72">
        <v>1960</v>
      </c>
    </row>
    <row r="3189" ht="33.75" spans="1:9">
      <c r="A3189" s="65">
        <v>330407003</v>
      </c>
      <c r="B3189" s="65" t="s">
        <v>5128</v>
      </c>
      <c r="C3189" s="66"/>
      <c r="D3189" s="67" t="s">
        <v>5129</v>
      </c>
      <c r="E3189" s="67" t="s">
        <v>33</v>
      </c>
      <c r="F3189" s="257" t="s">
        <v>5130</v>
      </c>
      <c r="G3189" s="72">
        <v>2160.36</v>
      </c>
      <c r="H3189" s="72">
        <f>G3189*0.91</f>
        <v>1965.9276</v>
      </c>
      <c r="I3189" s="72">
        <v>1315.8</v>
      </c>
    </row>
    <row r="3190" ht="42" spans="1:9">
      <c r="A3190" s="65">
        <v>330407004</v>
      </c>
      <c r="B3190" s="65" t="s">
        <v>5131</v>
      </c>
      <c r="C3190" s="66" t="s">
        <v>5132</v>
      </c>
      <c r="D3190" s="67" t="s">
        <v>5133</v>
      </c>
      <c r="E3190" s="67" t="s">
        <v>33</v>
      </c>
      <c r="F3190" s="67" t="s">
        <v>5134</v>
      </c>
      <c r="G3190" s="72">
        <v>2100</v>
      </c>
      <c r="H3190" s="72">
        <f>G3190*0.91</f>
        <v>1911</v>
      </c>
      <c r="I3190" s="72">
        <v>1612.5</v>
      </c>
    </row>
    <row r="3191" s="30" customFormat="1" ht="22.5" spans="1:50">
      <c r="A3191" s="175" t="s">
        <v>5135</v>
      </c>
      <c r="B3191" s="182" t="s">
        <v>5136</v>
      </c>
      <c r="C3191" s="262" t="s">
        <v>5137</v>
      </c>
      <c r="D3191" s="175" t="s">
        <v>5133</v>
      </c>
      <c r="E3191" s="175" t="s">
        <v>33</v>
      </c>
      <c r="F3191" s="182"/>
      <c r="G3191" s="190">
        <v>2100</v>
      </c>
      <c r="H3191" s="190">
        <v>1911</v>
      </c>
      <c r="I3191" s="190">
        <v>1612.5</v>
      </c>
      <c r="K3191" s="26"/>
      <c r="S3191" s="28"/>
      <c r="T3191" s="28"/>
      <c r="U3191" s="28"/>
      <c r="V3191" s="28"/>
      <c r="W3191" s="28"/>
      <c r="X3191" s="28"/>
      <c r="Y3191" s="28"/>
      <c r="Z3191" s="28"/>
      <c r="AA3191" s="28"/>
      <c r="AB3191" s="28"/>
      <c r="AC3191" s="28"/>
      <c r="AD3191" s="28"/>
      <c r="AE3191" s="28"/>
      <c r="AF3191" s="28"/>
      <c r="AG3191" s="28"/>
      <c r="AH3191" s="28"/>
      <c r="AI3191" s="28"/>
      <c r="AJ3191" s="28"/>
      <c r="AK3191" s="28"/>
      <c r="AL3191" s="28"/>
      <c r="AM3191" s="28"/>
      <c r="AN3191" s="28"/>
      <c r="AO3191" s="28"/>
      <c r="AP3191" s="28"/>
      <c r="AQ3191" s="28"/>
      <c r="AR3191" s="28"/>
      <c r="AS3191" s="28"/>
      <c r="AT3191" s="28"/>
      <c r="AU3191" s="28"/>
      <c r="AV3191" s="28"/>
      <c r="AW3191" s="28"/>
      <c r="AX3191" s="28"/>
    </row>
    <row r="3192" s="30" customFormat="1" ht="22.5" spans="1:50">
      <c r="A3192" s="175" t="s">
        <v>5138</v>
      </c>
      <c r="B3192" s="182" t="s">
        <v>5139</v>
      </c>
      <c r="C3192" s="262"/>
      <c r="D3192" s="175"/>
      <c r="E3192" s="175"/>
      <c r="F3192" s="182"/>
      <c r="G3192" s="190">
        <v>1680</v>
      </c>
      <c r="H3192" s="190">
        <v>1528.8</v>
      </c>
      <c r="I3192" s="190">
        <v>1290</v>
      </c>
      <c r="K3192" s="26"/>
      <c r="S3192" s="28"/>
      <c r="T3192" s="28"/>
      <c r="U3192" s="28"/>
      <c r="V3192" s="28"/>
      <c r="W3192" s="28"/>
      <c r="X3192" s="28"/>
      <c r="Y3192" s="28"/>
      <c r="Z3192" s="28"/>
      <c r="AA3192" s="28"/>
      <c r="AB3192" s="28"/>
      <c r="AC3192" s="28"/>
      <c r="AD3192" s="28"/>
      <c r="AE3192" s="28"/>
      <c r="AF3192" s="28"/>
      <c r="AG3192" s="28"/>
      <c r="AH3192" s="28"/>
      <c r="AI3192" s="28"/>
      <c r="AJ3192" s="28"/>
      <c r="AK3192" s="28"/>
      <c r="AL3192" s="28"/>
      <c r="AM3192" s="28"/>
      <c r="AN3192" s="28"/>
      <c r="AO3192" s="28"/>
      <c r="AP3192" s="28"/>
      <c r="AQ3192" s="28"/>
      <c r="AR3192" s="28"/>
      <c r="AS3192" s="28"/>
      <c r="AT3192" s="28"/>
      <c r="AU3192" s="28"/>
      <c r="AV3192" s="28"/>
      <c r="AW3192" s="28"/>
      <c r="AX3192" s="28"/>
    </row>
    <row r="3193" ht="84" spans="1:9">
      <c r="A3193" s="65">
        <v>330407005</v>
      </c>
      <c r="B3193" s="65" t="s">
        <v>5140</v>
      </c>
      <c r="C3193" s="66" t="s">
        <v>5141</v>
      </c>
      <c r="D3193" s="67" t="s">
        <v>5142</v>
      </c>
      <c r="E3193" s="67" t="s">
        <v>33</v>
      </c>
      <c r="F3193" s="67" t="s">
        <v>5143</v>
      </c>
      <c r="G3193" s="72">
        <v>2542</v>
      </c>
      <c r="H3193" s="72">
        <v>2313</v>
      </c>
      <c r="I3193" s="72">
        <v>1548</v>
      </c>
    </row>
    <row r="3194" spans="1:9">
      <c r="A3194" s="245">
        <v>330407006</v>
      </c>
      <c r="B3194" s="245" t="s">
        <v>5144</v>
      </c>
      <c r="C3194" s="248"/>
      <c r="D3194" s="246" t="s">
        <v>5145</v>
      </c>
      <c r="E3194" s="246" t="s">
        <v>33</v>
      </c>
      <c r="F3194" s="246"/>
      <c r="G3194" s="72">
        <v>590</v>
      </c>
      <c r="H3194" s="72">
        <f t="shared" ref="H3194:H3202" si="11">G3194*0.91</f>
        <v>536.9</v>
      </c>
      <c r="I3194" s="72">
        <v>430</v>
      </c>
    </row>
    <row r="3195" spans="1:9">
      <c r="A3195" s="245">
        <v>330407007</v>
      </c>
      <c r="B3195" s="245" t="s">
        <v>5146</v>
      </c>
      <c r="C3195" s="248"/>
      <c r="D3195" s="246"/>
      <c r="E3195" s="246" t="s">
        <v>33</v>
      </c>
      <c r="F3195" s="246"/>
      <c r="G3195" s="72">
        <v>350</v>
      </c>
      <c r="H3195" s="72">
        <f t="shared" si="11"/>
        <v>318.5</v>
      </c>
      <c r="I3195" s="72">
        <v>258</v>
      </c>
    </row>
    <row r="3196" spans="1:9">
      <c r="A3196" s="65">
        <v>330407008</v>
      </c>
      <c r="B3196" s="65" t="s">
        <v>5147</v>
      </c>
      <c r="C3196" s="66"/>
      <c r="D3196" s="67"/>
      <c r="E3196" s="67" t="s">
        <v>33</v>
      </c>
      <c r="F3196" s="67"/>
      <c r="G3196" s="72">
        <v>1412</v>
      </c>
      <c r="H3196" s="72">
        <f t="shared" si="11"/>
        <v>1284.92</v>
      </c>
      <c r="I3196" s="72">
        <v>860</v>
      </c>
    </row>
    <row r="3197" spans="1:9">
      <c r="A3197" s="65">
        <v>330407009</v>
      </c>
      <c r="B3197" s="65" t="s">
        <v>5148</v>
      </c>
      <c r="C3197" s="66"/>
      <c r="D3197" s="67"/>
      <c r="E3197" s="67" t="s">
        <v>33</v>
      </c>
      <c r="F3197" s="67"/>
      <c r="G3197" s="72">
        <v>1694.4</v>
      </c>
      <c r="H3197" s="72">
        <f t="shared" si="11"/>
        <v>1541.904</v>
      </c>
      <c r="I3197" s="72">
        <v>1032</v>
      </c>
    </row>
    <row r="3198" spans="1:9">
      <c r="A3198" s="65">
        <v>330407010</v>
      </c>
      <c r="B3198" s="65" t="s">
        <v>5149</v>
      </c>
      <c r="C3198" s="66"/>
      <c r="D3198" s="67"/>
      <c r="E3198" s="67" t="s">
        <v>33</v>
      </c>
      <c r="F3198" s="67"/>
      <c r="G3198" s="72">
        <v>2259.2</v>
      </c>
      <c r="H3198" s="72">
        <f t="shared" si="11"/>
        <v>2055.872</v>
      </c>
      <c r="I3198" s="72">
        <v>1376</v>
      </c>
    </row>
    <row r="3199" spans="1:9">
      <c r="A3199" s="65">
        <v>330407011</v>
      </c>
      <c r="B3199" s="65" t="s">
        <v>5150</v>
      </c>
      <c r="C3199" s="66"/>
      <c r="D3199" s="67"/>
      <c r="E3199" s="67" t="s">
        <v>33</v>
      </c>
      <c r="F3199" s="67"/>
      <c r="G3199" s="101"/>
      <c r="H3199" s="101"/>
      <c r="I3199" s="101"/>
    </row>
    <row r="3200" ht="11.25" spans="1:9">
      <c r="A3200" s="153" t="s">
        <v>5151</v>
      </c>
      <c r="B3200" s="153" t="s">
        <v>5152</v>
      </c>
      <c r="C3200" s="112"/>
      <c r="D3200" s="112"/>
      <c r="E3200" s="139" t="s">
        <v>33</v>
      </c>
      <c r="F3200" s="138"/>
      <c r="G3200" s="263">
        <v>1350</v>
      </c>
      <c r="H3200" s="139">
        <v>1215</v>
      </c>
      <c r="I3200" s="139">
        <v>810</v>
      </c>
    </row>
    <row r="3201" ht="11.25" spans="1:9">
      <c r="A3201" s="153" t="s">
        <v>5153</v>
      </c>
      <c r="B3201" s="153" t="s">
        <v>5154</v>
      </c>
      <c r="C3201" s="112"/>
      <c r="D3201" s="112"/>
      <c r="E3201" s="139" t="s">
        <v>33</v>
      </c>
      <c r="F3201" s="138"/>
      <c r="G3201" s="263">
        <v>2358</v>
      </c>
      <c r="H3201" s="139">
        <v>2122</v>
      </c>
      <c r="I3201" s="139">
        <v>1414</v>
      </c>
    </row>
    <row r="3202" spans="1:9">
      <c r="A3202" s="65">
        <v>330407012</v>
      </c>
      <c r="B3202" s="65" t="s">
        <v>5155</v>
      </c>
      <c r="C3202" s="66" t="s">
        <v>5156</v>
      </c>
      <c r="D3202" s="67" t="s">
        <v>5133</v>
      </c>
      <c r="E3202" s="67" t="s">
        <v>33</v>
      </c>
      <c r="F3202" s="67"/>
      <c r="G3202" s="72">
        <v>960.16</v>
      </c>
      <c r="H3202" s="72">
        <f>G3202*0.91</f>
        <v>873.7456</v>
      </c>
      <c r="I3202" s="72">
        <v>584.8</v>
      </c>
    </row>
    <row r="3203" spans="1:9">
      <c r="A3203" s="65">
        <v>330407013</v>
      </c>
      <c r="B3203" s="65" t="s">
        <v>5157</v>
      </c>
      <c r="C3203" s="66" t="s">
        <v>5158</v>
      </c>
      <c r="D3203" s="67"/>
      <c r="E3203" s="67" t="s">
        <v>33</v>
      </c>
      <c r="F3203" s="67"/>
      <c r="G3203" s="72">
        <v>620</v>
      </c>
      <c r="H3203" s="72">
        <v>564.2</v>
      </c>
      <c r="I3203" s="72">
        <v>496</v>
      </c>
    </row>
    <row r="3204" spans="1:9">
      <c r="A3204" s="65">
        <v>330407014</v>
      </c>
      <c r="B3204" s="65" t="s">
        <v>5159</v>
      </c>
      <c r="C3204" s="66"/>
      <c r="D3204" s="67"/>
      <c r="E3204" s="67" t="s">
        <v>442</v>
      </c>
      <c r="F3204" s="67"/>
      <c r="G3204" s="72">
        <v>960</v>
      </c>
      <c r="H3204" s="72">
        <v>873.6</v>
      </c>
      <c r="I3204" s="72">
        <v>768</v>
      </c>
    </row>
    <row r="3205" ht="105" spans="1:9">
      <c r="A3205" s="65">
        <v>330407015</v>
      </c>
      <c r="B3205" s="65" t="s">
        <v>5160</v>
      </c>
      <c r="C3205" s="66" t="s">
        <v>5161</v>
      </c>
      <c r="D3205" s="67" t="s">
        <v>5162</v>
      </c>
      <c r="E3205" s="67" t="s">
        <v>442</v>
      </c>
      <c r="F3205" s="67"/>
      <c r="G3205" s="67" t="s">
        <v>123</v>
      </c>
      <c r="H3205" s="79"/>
      <c r="I3205" s="79"/>
    </row>
    <row r="3206" ht="63" spans="1:9">
      <c r="A3206" s="65">
        <v>330407016</v>
      </c>
      <c r="B3206" s="65" t="s">
        <v>5163</v>
      </c>
      <c r="C3206" s="66" t="s">
        <v>5164</v>
      </c>
      <c r="D3206" s="67"/>
      <c r="E3206" s="67" t="s">
        <v>33</v>
      </c>
      <c r="F3206" s="67"/>
      <c r="G3206" s="67" t="s">
        <v>123</v>
      </c>
      <c r="H3206" s="79"/>
      <c r="I3206" s="79"/>
    </row>
    <row r="3207" ht="24" spans="1:9">
      <c r="A3207" s="103">
        <v>330407018</v>
      </c>
      <c r="B3207" s="104" t="s">
        <v>5165</v>
      </c>
      <c r="C3207" s="104"/>
      <c r="E3207" s="104" t="s">
        <v>172</v>
      </c>
      <c r="F3207" s="105" t="s">
        <v>442</v>
      </c>
      <c r="G3207" s="67"/>
      <c r="H3207" s="104">
        <v>100</v>
      </c>
      <c r="I3207" s="79"/>
    </row>
    <row r="3208" spans="1:9">
      <c r="A3208" s="62">
        <v>330408</v>
      </c>
      <c r="B3208" s="62" t="s">
        <v>5166</v>
      </c>
      <c r="C3208" s="66"/>
      <c r="D3208" s="67"/>
      <c r="E3208" s="67"/>
      <c r="F3208" s="67"/>
      <c r="G3208" s="72"/>
      <c r="H3208" s="72"/>
      <c r="I3208" s="72"/>
    </row>
    <row r="3209" ht="52.5" spans="1:9">
      <c r="A3209" s="65">
        <v>330408001</v>
      </c>
      <c r="B3209" s="65" t="s">
        <v>5167</v>
      </c>
      <c r="C3209" s="66" t="s">
        <v>5168</v>
      </c>
      <c r="D3209" s="67"/>
      <c r="E3209" s="67" t="s">
        <v>5169</v>
      </c>
      <c r="F3209" s="67" t="s">
        <v>5170</v>
      </c>
      <c r="G3209" s="72">
        <v>610</v>
      </c>
      <c r="H3209" s="72">
        <v>555.1</v>
      </c>
      <c r="I3209" s="72">
        <v>488</v>
      </c>
    </row>
    <row r="3210" ht="73.5" spans="1:9">
      <c r="A3210" s="245">
        <v>330408002</v>
      </c>
      <c r="B3210" s="245" t="s">
        <v>5171</v>
      </c>
      <c r="C3210" s="248" t="s">
        <v>5172</v>
      </c>
      <c r="D3210" s="246"/>
      <c r="E3210" s="246" t="s">
        <v>5169</v>
      </c>
      <c r="F3210" s="246" t="s">
        <v>5173</v>
      </c>
      <c r="G3210" s="72">
        <v>680</v>
      </c>
      <c r="H3210" s="72">
        <f>G3210*0.91</f>
        <v>618.8</v>
      </c>
      <c r="I3210" s="72">
        <v>538</v>
      </c>
    </row>
    <row r="3211" ht="21" spans="1:9">
      <c r="A3211" s="245">
        <v>330408003</v>
      </c>
      <c r="B3211" s="245" t="s">
        <v>5174</v>
      </c>
      <c r="C3211" s="248" t="s">
        <v>5175</v>
      </c>
      <c r="D3211" s="246"/>
      <c r="E3211" s="246" t="s">
        <v>5169</v>
      </c>
      <c r="F3211" s="246" t="s">
        <v>5176</v>
      </c>
      <c r="G3211" s="72">
        <v>590</v>
      </c>
      <c r="H3211" s="72">
        <f>G3211*0.91</f>
        <v>536.9</v>
      </c>
      <c r="I3211" s="72">
        <v>507</v>
      </c>
    </row>
    <row r="3212" ht="21" spans="1:9">
      <c r="A3212" s="65">
        <v>330408004</v>
      </c>
      <c r="B3212" s="65" t="s">
        <v>5177</v>
      </c>
      <c r="C3212" s="66"/>
      <c r="D3212" s="67"/>
      <c r="E3212" s="67" t="s">
        <v>5169</v>
      </c>
      <c r="F3212" s="67"/>
      <c r="G3212" s="72">
        <v>706</v>
      </c>
      <c r="H3212" s="72">
        <f>G3212*0.91</f>
        <v>642.46</v>
      </c>
      <c r="I3212" s="72">
        <v>430</v>
      </c>
    </row>
    <row r="3213" spans="1:9">
      <c r="A3213" s="62">
        <v>330409</v>
      </c>
      <c r="B3213" s="62" t="s">
        <v>5178</v>
      </c>
      <c r="C3213" s="66"/>
      <c r="D3213" s="67"/>
      <c r="E3213" s="67"/>
      <c r="F3213" s="67"/>
      <c r="G3213" s="72"/>
      <c r="H3213" s="72"/>
      <c r="I3213" s="72"/>
    </row>
    <row r="3214" spans="1:9">
      <c r="A3214" s="65">
        <v>330409001</v>
      </c>
      <c r="B3214" s="65" t="s">
        <v>5179</v>
      </c>
      <c r="C3214" s="66"/>
      <c r="D3214" s="67"/>
      <c r="E3214" s="67" t="s">
        <v>33</v>
      </c>
      <c r="F3214" s="67"/>
      <c r="G3214" s="72">
        <v>1030</v>
      </c>
      <c r="H3214" s="72">
        <v>937.3</v>
      </c>
      <c r="I3214" s="72">
        <v>824</v>
      </c>
    </row>
    <row r="3215" ht="21" spans="1:9">
      <c r="A3215" s="65">
        <v>330409002</v>
      </c>
      <c r="B3215" s="65" t="s">
        <v>5180</v>
      </c>
      <c r="C3215" s="66"/>
      <c r="D3215" s="67"/>
      <c r="E3215" s="67" t="s">
        <v>33</v>
      </c>
      <c r="F3215" s="67"/>
      <c r="G3215" s="72">
        <v>1200</v>
      </c>
      <c r="H3215" s="72">
        <v>1092</v>
      </c>
      <c r="I3215" s="72">
        <v>960</v>
      </c>
    </row>
    <row r="3216" ht="11.25" spans="1:9">
      <c r="A3216" s="65">
        <v>330409003</v>
      </c>
      <c r="B3216" s="65" t="s">
        <v>5181</v>
      </c>
      <c r="C3216" s="66"/>
      <c r="D3216" s="67"/>
      <c r="E3216" s="67" t="s">
        <v>33</v>
      </c>
      <c r="F3216" s="119" t="s">
        <v>5182</v>
      </c>
      <c r="G3216" s="72">
        <v>762.48</v>
      </c>
      <c r="H3216" s="72">
        <f>G3216*0.91</f>
        <v>693.8568</v>
      </c>
      <c r="I3216" s="72">
        <v>464.4</v>
      </c>
    </row>
    <row r="3217" ht="11.25" spans="1:9">
      <c r="A3217" s="65">
        <v>330409004</v>
      </c>
      <c r="B3217" s="65" t="s">
        <v>5183</v>
      </c>
      <c r="C3217" s="66"/>
      <c r="D3217" s="67"/>
      <c r="E3217" s="67" t="s">
        <v>33</v>
      </c>
      <c r="F3217" s="119" t="s">
        <v>5182</v>
      </c>
      <c r="G3217" s="72">
        <v>762.48</v>
      </c>
      <c r="H3217" s="72">
        <f>G3217*0.91</f>
        <v>693.8568</v>
      </c>
      <c r="I3217" s="72">
        <v>464.4</v>
      </c>
    </row>
    <row r="3218" spans="1:9">
      <c r="A3218" s="65">
        <v>330409005</v>
      </c>
      <c r="B3218" s="65" t="s">
        <v>5184</v>
      </c>
      <c r="C3218" s="66" t="s">
        <v>5185</v>
      </c>
      <c r="D3218" s="67"/>
      <c r="E3218" s="67" t="s">
        <v>33</v>
      </c>
      <c r="F3218" s="67"/>
      <c r="G3218" s="72">
        <v>1370</v>
      </c>
      <c r="H3218" s="72">
        <v>1246.7</v>
      </c>
      <c r="I3218" s="72">
        <v>1096</v>
      </c>
    </row>
    <row r="3219" spans="1:9">
      <c r="A3219" s="65">
        <v>330409006</v>
      </c>
      <c r="B3219" s="65" t="s">
        <v>5186</v>
      </c>
      <c r="C3219" s="66"/>
      <c r="D3219" s="67"/>
      <c r="E3219" s="67" t="s">
        <v>33</v>
      </c>
      <c r="F3219" s="67"/>
      <c r="G3219" s="72">
        <v>1016.64</v>
      </c>
      <c r="H3219" s="72">
        <f t="shared" ref="H3219:H3224" si="12">G3219*0.91</f>
        <v>925.1424</v>
      </c>
      <c r="I3219" s="72">
        <v>619.2</v>
      </c>
    </row>
    <row r="3220" ht="21" spans="1:9">
      <c r="A3220" s="245">
        <v>330409007</v>
      </c>
      <c r="B3220" s="245" t="s">
        <v>5187</v>
      </c>
      <c r="C3220" s="248"/>
      <c r="D3220" s="246" t="s">
        <v>5188</v>
      </c>
      <c r="E3220" s="246" t="s">
        <v>33</v>
      </c>
      <c r="F3220" s="246"/>
      <c r="G3220" s="72">
        <v>500</v>
      </c>
      <c r="H3220" s="72">
        <f t="shared" si="12"/>
        <v>455</v>
      </c>
      <c r="I3220" s="72">
        <v>430</v>
      </c>
    </row>
    <row r="3221" spans="1:9">
      <c r="A3221" s="65">
        <v>330409008</v>
      </c>
      <c r="B3221" s="65" t="s">
        <v>5189</v>
      </c>
      <c r="C3221" s="66"/>
      <c r="D3221" s="67"/>
      <c r="E3221" s="67" t="s">
        <v>33</v>
      </c>
      <c r="F3221" s="67"/>
      <c r="G3221" s="72">
        <v>600.1</v>
      </c>
      <c r="H3221" s="72">
        <f t="shared" si="12"/>
        <v>546.091</v>
      </c>
      <c r="I3221" s="72">
        <v>365.5</v>
      </c>
    </row>
    <row r="3222" ht="21" spans="1:9">
      <c r="A3222" s="65">
        <v>330409009</v>
      </c>
      <c r="B3222" s="65" t="s">
        <v>5190</v>
      </c>
      <c r="C3222" s="66" t="s">
        <v>5191</v>
      </c>
      <c r="D3222" s="246" t="s">
        <v>5188</v>
      </c>
      <c r="E3222" s="67" t="s">
        <v>33</v>
      </c>
      <c r="F3222" s="67"/>
      <c r="G3222" s="72">
        <v>1080.18</v>
      </c>
      <c r="H3222" s="72">
        <f t="shared" si="12"/>
        <v>982.9638</v>
      </c>
      <c r="I3222" s="72">
        <v>657.9</v>
      </c>
    </row>
    <row r="3223" spans="1:9">
      <c r="A3223" s="65">
        <v>330409010</v>
      </c>
      <c r="B3223" s="65" t="s">
        <v>5192</v>
      </c>
      <c r="C3223" s="66"/>
      <c r="D3223" s="67"/>
      <c r="E3223" s="67" t="s">
        <v>33</v>
      </c>
      <c r="F3223" s="67"/>
      <c r="G3223" s="72">
        <v>70.6</v>
      </c>
      <c r="H3223" s="72">
        <f t="shared" si="12"/>
        <v>64.246</v>
      </c>
      <c r="I3223" s="72">
        <v>43</v>
      </c>
    </row>
    <row r="3224" spans="1:9">
      <c r="A3224" s="245">
        <v>330409011</v>
      </c>
      <c r="B3224" s="245" t="s">
        <v>5193</v>
      </c>
      <c r="C3224" s="248" t="s">
        <v>5194</v>
      </c>
      <c r="D3224" s="246"/>
      <c r="E3224" s="246" t="s">
        <v>33</v>
      </c>
      <c r="F3224" s="246"/>
      <c r="G3224" s="72">
        <v>300</v>
      </c>
      <c r="H3224" s="72">
        <f t="shared" si="12"/>
        <v>273</v>
      </c>
      <c r="I3224" s="72">
        <v>258</v>
      </c>
    </row>
    <row r="3225" ht="24" spans="1:9">
      <c r="A3225" s="103" t="s">
        <v>5195</v>
      </c>
      <c r="B3225" s="104" t="s">
        <v>5196</v>
      </c>
      <c r="C3225" s="104"/>
      <c r="D3225" s="104">
        <v>100</v>
      </c>
      <c r="E3225" s="104" t="s">
        <v>172</v>
      </c>
      <c r="F3225" s="105" t="s">
        <v>33</v>
      </c>
      <c r="G3225" s="72"/>
      <c r="H3225" s="72"/>
      <c r="I3225" s="72"/>
    </row>
    <row r="3226" ht="21" spans="1:9">
      <c r="A3226" s="65">
        <v>330409012</v>
      </c>
      <c r="B3226" s="65" t="s">
        <v>5197</v>
      </c>
      <c r="C3226" s="66"/>
      <c r="D3226" s="67"/>
      <c r="E3226" s="67" t="s">
        <v>33</v>
      </c>
      <c r="F3226" s="67"/>
      <c r="G3226" s="72">
        <v>960.16</v>
      </c>
      <c r="H3226" s="72">
        <f t="shared" ref="H3226:H3250" si="13">G3226*0.91</f>
        <v>873.7456</v>
      </c>
      <c r="I3226" s="72">
        <v>584.8</v>
      </c>
    </row>
    <row r="3227" spans="1:9">
      <c r="A3227" s="245">
        <v>330409013</v>
      </c>
      <c r="B3227" s="245" t="s">
        <v>5198</v>
      </c>
      <c r="C3227" s="248"/>
      <c r="D3227" s="246"/>
      <c r="E3227" s="246" t="s">
        <v>442</v>
      </c>
      <c r="F3227" s="246"/>
      <c r="G3227" s="72">
        <v>150</v>
      </c>
      <c r="H3227" s="72">
        <f t="shared" si="13"/>
        <v>136.5</v>
      </c>
      <c r="I3227" s="72">
        <v>129</v>
      </c>
    </row>
    <row r="3228" ht="21" spans="1:9">
      <c r="A3228" s="65">
        <v>330409014</v>
      </c>
      <c r="B3228" s="65" t="s">
        <v>5199</v>
      </c>
      <c r="C3228" s="66" t="s">
        <v>5200</v>
      </c>
      <c r="D3228" s="67"/>
      <c r="E3228" s="67" t="s">
        <v>33</v>
      </c>
      <c r="F3228" s="67" t="s">
        <v>5201</v>
      </c>
      <c r="G3228" s="72">
        <v>1960</v>
      </c>
      <c r="H3228" s="72">
        <v>1783.6</v>
      </c>
      <c r="I3228" s="72">
        <v>1568</v>
      </c>
    </row>
    <row r="3229" spans="1:9">
      <c r="A3229" s="65">
        <v>330409015</v>
      </c>
      <c r="B3229" s="65" t="s">
        <v>5202</v>
      </c>
      <c r="C3229" s="66" t="s">
        <v>4712</v>
      </c>
      <c r="D3229" s="67"/>
      <c r="E3229" s="67" t="s">
        <v>33</v>
      </c>
      <c r="F3229" s="67"/>
      <c r="G3229" s="72">
        <v>881.088</v>
      </c>
      <c r="H3229" s="72">
        <f t="shared" si="13"/>
        <v>801.79008</v>
      </c>
      <c r="I3229" s="72">
        <v>536.64</v>
      </c>
    </row>
    <row r="3230" ht="21" spans="1:9">
      <c r="A3230" s="65">
        <v>330409016</v>
      </c>
      <c r="B3230" s="65" t="s">
        <v>5203</v>
      </c>
      <c r="C3230" s="66"/>
      <c r="D3230" s="67"/>
      <c r="E3230" s="67" t="s">
        <v>33</v>
      </c>
      <c r="F3230" s="67"/>
      <c r="G3230" s="72">
        <v>1906.2</v>
      </c>
      <c r="H3230" s="72">
        <f t="shared" si="13"/>
        <v>1734.642</v>
      </c>
      <c r="I3230" s="72">
        <v>1161</v>
      </c>
    </row>
    <row r="3231" ht="21" spans="1:9">
      <c r="A3231" s="65">
        <v>330409017</v>
      </c>
      <c r="B3231" s="65" t="s">
        <v>5204</v>
      </c>
      <c r="C3231" s="66"/>
      <c r="D3231" s="67" t="s">
        <v>5188</v>
      </c>
      <c r="E3231" s="67" t="s">
        <v>33</v>
      </c>
      <c r="F3231" s="67"/>
      <c r="G3231" s="72">
        <v>1290</v>
      </c>
      <c r="H3231" s="72">
        <v>1173.9</v>
      </c>
      <c r="I3231" s="72">
        <v>1032</v>
      </c>
    </row>
    <row r="3232" spans="1:9">
      <c r="A3232" s="65">
        <v>330409018</v>
      </c>
      <c r="B3232" s="65" t="s">
        <v>5205</v>
      </c>
      <c r="C3232" s="66"/>
      <c r="D3232" s="67" t="s">
        <v>5206</v>
      </c>
      <c r="E3232" s="67" t="s">
        <v>33</v>
      </c>
      <c r="F3232" s="67"/>
      <c r="G3232" s="72">
        <v>840.14</v>
      </c>
      <c r="H3232" s="72">
        <f t="shared" si="13"/>
        <v>764.5274</v>
      </c>
      <c r="I3232" s="72">
        <v>511.7</v>
      </c>
    </row>
    <row r="3233" ht="21" spans="1:9">
      <c r="A3233" s="65">
        <v>330409019</v>
      </c>
      <c r="B3233" s="65" t="s">
        <v>5207</v>
      </c>
      <c r="C3233" s="66" t="s">
        <v>5208</v>
      </c>
      <c r="D3233" s="67" t="s">
        <v>5209</v>
      </c>
      <c r="E3233" s="67" t="s">
        <v>33</v>
      </c>
      <c r="F3233" s="67"/>
      <c r="G3233" s="72">
        <v>1500</v>
      </c>
      <c r="H3233" s="72">
        <v>1365</v>
      </c>
      <c r="I3233" s="72">
        <v>1200</v>
      </c>
    </row>
    <row r="3234" spans="1:9">
      <c r="A3234" s="65">
        <v>330409020</v>
      </c>
      <c r="B3234" s="65" t="s">
        <v>5210</v>
      </c>
      <c r="C3234" s="66"/>
      <c r="D3234" s="246" t="s">
        <v>5211</v>
      </c>
      <c r="E3234" s="67" t="s">
        <v>33</v>
      </c>
      <c r="F3234" s="67"/>
      <c r="G3234" s="72">
        <v>1129.6</v>
      </c>
      <c r="H3234" s="72">
        <f t="shared" si="13"/>
        <v>1027.936</v>
      </c>
      <c r="I3234" s="72">
        <v>688</v>
      </c>
    </row>
    <row r="3235" spans="1:9">
      <c r="A3235" s="65">
        <v>330409021</v>
      </c>
      <c r="B3235" s="65" t="s">
        <v>5212</v>
      </c>
      <c r="C3235" s="66"/>
      <c r="D3235" s="67"/>
      <c r="E3235" s="67" t="s">
        <v>33</v>
      </c>
      <c r="F3235" s="67"/>
      <c r="G3235" s="72">
        <v>770</v>
      </c>
      <c r="H3235" s="72">
        <v>700.7</v>
      </c>
      <c r="I3235" s="72">
        <v>616</v>
      </c>
    </row>
    <row r="3236" spans="1:9">
      <c r="A3236" s="65">
        <v>330409022</v>
      </c>
      <c r="B3236" s="65" t="s">
        <v>5213</v>
      </c>
      <c r="C3236" s="66"/>
      <c r="D3236" s="67"/>
      <c r="E3236" s="67" t="s">
        <v>2827</v>
      </c>
      <c r="F3236" s="67"/>
      <c r="G3236" s="72">
        <v>762.48</v>
      </c>
      <c r="H3236" s="72">
        <f t="shared" si="13"/>
        <v>693.8568</v>
      </c>
      <c r="I3236" s="72">
        <v>464.4</v>
      </c>
    </row>
    <row r="3237" spans="1:9">
      <c r="A3237" s="65">
        <v>330409023</v>
      </c>
      <c r="B3237" s="65" t="s">
        <v>5214</v>
      </c>
      <c r="C3237" s="66"/>
      <c r="D3237" s="67"/>
      <c r="E3237" s="67" t="s">
        <v>442</v>
      </c>
      <c r="F3237" s="67"/>
      <c r="G3237" s="72">
        <v>1129.6</v>
      </c>
      <c r="H3237" s="72">
        <f t="shared" si="13"/>
        <v>1027.936</v>
      </c>
      <c r="I3237" s="72">
        <v>688</v>
      </c>
    </row>
    <row r="3238" spans="1:9">
      <c r="A3238" s="65">
        <v>330409024</v>
      </c>
      <c r="B3238" s="65" t="s">
        <v>5215</v>
      </c>
      <c r="C3238" s="66"/>
      <c r="D3238" s="67"/>
      <c r="E3238" s="67" t="s">
        <v>33</v>
      </c>
      <c r="F3238" s="67"/>
      <c r="G3238" s="72">
        <v>1670</v>
      </c>
      <c r="H3238" s="72">
        <v>1519.7</v>
      </c>
      <c r="I3238" s="72">
        <v>1336</v>
      </c>
    </row>
    <row r="3239" spans="1:9">
      <c r="A3239" s="65">
        <v>330409025</v>
      </c>
      <c r="B3239" s="65" t="s">
        <v>5216</v>
      </c>
      <c r="C3239" s="66"/>
      <c r="D3239" s="67" t="s">
        <v>3385</v>
      </c>
      <c r="E3239" s="67" t="s">
        <v>33</v>
      </c>
      <c r="F3239" s="67"/>
      <c r="G3239" s="72">
        <v>882.5</v>
      </c>
      <c r="H3239" s="72">
        <f t="shared" si="13"/>
        <v>803.075</v>
      </c>
      <c r="I3239" s="72">
        <v>537.5</v>
      </c>
    </row>
    <row r="3240" spans="1:9">
      <c r="A3240" s="65">
        <v>330409026</v>
      </c>
      <c r="B3240" s="65" t="s">
        <v>5217</v>
      </c>
      <c r="C3240" s="66"/>
      <c r="D3240" s="67"/>
      <c r="E3240" s="67" t="s">
        <v>4333</v>
      </c>
      <c r="F3240" s="67"/>
      <c r="G3240" s="108" t="s">
        <v>53</v>
      </c>
      <c r="H3240" s="109"/>
      <c r="I3240" s="111"/>
    </row>
    <row r="3241" spans="1:9">
      <c r="A3241" s="65">
        <v>330409027</v>
      </c>
      <c r="B3241" s="65" t="s">
        <v>5218</v>
      </c>
      <c r="C3241" s="66" t="s">
        <v>5219</v>
      </c>
      <c r="D3241" s="67"/>
      <c r="E3241" s="67" t="s">
        <v>33</v>
      </c>
      <c r="F3241" s="67"/>
      <c r="G3241" s="108" t="s">
        <v>53</v>
      </c>
      <c r="H3241" s="109"/>
      <c r="I3241" s="111"/>
    </row>
    <row r="3242" ht="33.75" spans="1:9">
      <c r="A3242" s="65">
        <v>330409028</v>
      </c>
      <c r="B3242" s="65" t="s">
        <v>5220</v>
      </c>
      <c r="C3242" s="66" t="s">
        <v>5221</v>
      </c>
      <c r="D3242" s="67"/>
      <c r="E3242" s="67" t="s">
        <v>33</v>
      </c>
      <c r="F3242" s="257" t="s">
        <v>5222</v>
      </c>
      <c r="G3242" s="108" t="s">
        <v>53</v>
      </c>
      <c r="H3242" s="109"/>
      <c r="I3242" s="111"/>
    </row>
    <row r="3243" spans="1:9">
      <c r="A3243" s="62">
        <v>3305</v>
      </c>
      <c r="B3243" s="62" t="s">
        <v>5223</v>
      </c>
      <c r="C3243" s="66"/>
      <c r="D3243" s="67"/>
      <c r="E3243" s="67"/>
      <c r="F3243" s="67"/>
      <c r="G3243" s="72"/>
      <c r="H3243" s="72"/>
      <c r="I3243" s="72"/>
    </row>
    <row r="3244" spans="1:9">
      <c r="A3244" s="62">
        <v>330501</v>
      </c>
      <c r="B3244" s="62" t="s">
        <v>5224</v>
      </c>
      <c r="C3244" s="66"/>
      <c r="D3244" s="67"/>
      <c r="E3244" s="67"/>
      <c r="F3244" s="67"/>
      <c r="G3244" s="72"/>
      <c r="H3244" s="72"/>
      <c r="I3244" s="72"/>
    </row>
    <row r="3245" spans="1:9">
      <c r="A3245" s="65">
        <v>330501001</v>
      </c>
      <c r="B3245" s="65" t="s">
        <v>5225</v>
      </c>
      <c r="C3245" s="66" t="s">
        <v>5226</v>
      </c>
      <c r="D3245" s="67"/>
      <c r="E3245" s="67" t="s">
        <v>33</v>
      </c>
      <c r="F3245" s="67"/>
      <c r="G3245" s="72">
        <v>635.4</v>
      </c>
      <c r="H3245" s="72">
        <f t="shared" si="13"/>
        <v>578.214</v>
      </c>
      <c r="I3245" s="72">
        <v>387</v>
      </c>
    </row>
    <row r="3246" spans="1:9">
      <c r="A3246" s="245">
        <v>330501002</v>
      </c>
      <c r="B3246" s="245" t="s">
        <v>5227</v>
      </c>
      <c r="C3246" s="248"/>
      <c r="D3246" s="246"/>
      <c r="E3246" s="246" t="s">
        <v>33</v>
      </c>
      <c r="F3246" s="246"/>
      <c r="G3246" s="72">
        <v>300</v>
      </c>
      <c r="H3246" s="72">
        <f t="shared" si="13"/>
        <v>273</v>
      </c>
      <c r="I3246" s="72">
        <v>206.4</v>
      </c>
    </row>
    <row r="3247" ht="31.5" spans="1:9">
      <c r="A3247" s="65">
        <v>330501003</v>
      </c>
      <c r="B3247" s="65" t="s">
        <v>5228</v>
      </c>
      <c r="C3247" s="66"/>
      <c r="D3247" s="67"/>
      <c r="E3247" s="67" t="s">
        <v>33</v>
      </c>
      <c r="F3247" s="246" t="s">
        <v>5229</v>
      </c>
      <c r="G3247" s="72">
        <v>706</v>
      </c>
      <c r="H3247" s="72">
        <f t="shared" si="13"/>
        <v>642.46</v>
      </c>
      <c r="I3247" s="72">
        <v>430</v>
      </c>
    </row>
    <row r="3248" spans="1:9">
      <c r="A3248" s="65">
        <v>330501004</v>
      </c>
      <c r="B3248" s="65" t="s">
        <v>5230</v>
      </c>
      <c r="C3248" s="66"/>
      <c r="D3248" s="67"/>
      <c r="E3248" s="67" t="s">
        <v>33</v>
      </c>
      <c r="F3248" s="67"/>
      <c r="G3248" s="72">
        <v>1200.2</v>
      </c>
      <c r="H3248" s="72">
        <f t="shared" si="13"/>
        <v>1092.182</v>
      </c>
      <c r="I3248" s="72">
        <v>731</v>
      </c>
    </row>
    <row r="3249" spans="1:9">
      <c r="A3249" s="245">
        <v>330501005</v>
      </c>
      <c r="B3249" s="245" t="s">
        <v>5231</v>
      </c>
      <c r="C3249" s="248"/>
      <c r="D3249" s="246"/>
      <c r="E3249" s="246" t="s">
        <v>33</v>
      </c>
      <c r="F3249" s="246"/>
      <c r="G3249" s="72">
        <v>400</v>
      </c>
      <c r="H3249" s="72">
        <f t="shared" si="13"/>
        <v>364</v>
      </c>
      <c r="I3249" s="72">
        <v>344</v>
      </c>
    </row>
    <row r="3250" spans="1:9">
      <c r="A3250" s="65">
        <v>330501006</v>
      </c>
      <c r="B3250" s="65" t="s">
        <v>5232</v>
      </c>
      <c r="C3250" s="66"/>
      <c r="D3250" s="67"/>
      <c r="E3250" s="67" t="s">
        <v>33</v>
      </c>
      <c r="F3250" s="67"/>
      <c r="G3250" s="72">
        <v>621.28</v>
      </c>
      <c r="H3250" s="72">
        <f t="shared" si="13"/>
        <v>565.3648</v>
      </c>
      <c r="I3250" s="72">
        <v>378.4</v>
      </c>
    </row>
    <row r="3251" spans="1:9">
      <c r="A3251" s="65">
        <v>330501007</v>
      </c>
      <c r="B3251" s="65" t="s">
        <v>5233</v>
      </c>
      <c r="C3251" s="66" t="s">
        <v>5234</v>
      </c>
      <c r="D3251" s="67"/>
      <c r="E3251" s="67" t="s">
        <v>33</v>
      </c>
      <c r="F3251" s="67"/>
      <c r="G3251" s="72">
        <v>1540</v>
      </c>
      <c r="H3251" s="72">
        <v>1401.4</v>
      </c>
      <c r="I3251" s="72">
        <v>1232</v>
      </c>
    </row>
    <row r="3252" spans="1:9">
      <c r="A3252" s="245">
        <v>330501008</v>
      </c>
      <c r="B3252" s="245" t="s">
        <v>5235</v>
      </c>
      <c r="C3252" s="248"/>
      <c r="D3252" s="246"/>
      <c r="E3252" s="246" t="s">
        <v>33</v>
      </c>
      <c r="F3252" s="246"/>
      <c r="G3252" s="72">
        <v>510</v>
      </c>
      <c r="H3252" s="72">
        <f>G3252*0.91</f>
        <v>464.1</v>
      </c>
      <c r="I3252" s="72">
        <v>378.4</v>
      </c>
    </row>
    <row r="3253" ht="21" spans="1:9">
      <c r="A3253" s="245">
        <v>330501009</v>
      </c>
      <c r="B3253" s="245" t="s">
        <v>5236</v>
      </c>
      <c r="C3253" s="66"/>
      <c r="D3253" s="246"/>
      <c r="E3253" s="246" t="s">
        <v>33</v>
      </c>
      <c r="F3253" s="246"/>
      <c r="G3253" s="72">
        <v>150</v>
      </c>
      <c r="H3253" s="72">
        <f>G3253*0.91</f>
        <v>136.5</v>
      </c>
      <c r="I3253" s="72">
        <v>129</v>
      </c>
    </row>
    <row r="3254" ht="21" spans="1:9">
      <c r="A3254" s="65">
        <v>330501010</v>
      </c>
      <c r="B3254" s="65" t="s">
        <v>5237</v>
      </c>
      <c r="C3254" s="66" t="s">
        <v>5238</v>
      </c>
      <c r="D3254" s="67"/>
      <c r="E3254" s="67" t="s">
        <v>33</v>
      </c>
      <c r="F3254" s="67"/>
      <c r="G3254" s="72">
        <v>430</v>
      </c>
      <c r="H3254" s="72">
        <v>391.3</v>
      </c>
      <c r="I3254" s="72">
        <v>344</v>
      </c>
    </row>
    <row r="3255" spans="1:9">
      <c r="A3255" s="245">
        <v>330501011</v>
      </c>
      <c r="B3255" s="245" t="s">
        <v>5239</v>
      </c>
      <c r="C3255" s="66"/>
      <c r="D3255" s="246"/>
      <c r="E3255" s="246" t="s">
        <v>33</v>
      </c>
      <c r="F3255" s="246"/>
      <c r="G3255" s="72">
        <v>100</v>
      </c>
      <c r="H3255" s="72">
        <f>G3255*0.91</f>
        <v>91</v>
      </c>
      <c r="I3255" s="72">
        <v>86</v>
      </c>
    </row>
    <row r="3256" ht="21" spans="1:9">
      <c r="A3256" s="245">
        <v>330501012</v>
      </c>
      <c r="B3256" s="245" t="s">
        <v>5240</v>
      </c>
      <c r="C3256" s="66"/>
      <c r="D3256" s="246"/>
      <c r="E3256" s="246" t="s">
        <v>33</v>
      </c>
      <c r="F3256" s="246"/>
      <c r="G3256" s="72">
        <v>100</v>
      </c>
      <c r="H3256" s="72">
        <f>G3256*0.91</f>
        <v>91</v>
      </c>
      <c r="I3256" s="72">
        <v>86</v>
      </c>
    </row>
    <row r="3257" ht="21" spans="1:9">
      <c r="A3257" s="65">
        <v>330501013</v>
      </c>
      <c r="B3257" s="65" t="s">
        <v>5241</v>
      </c>
      <c r="C3257" s="66"/>
      <c r="D3257" s="67"/>
      <c r="E3257" s="67" t="s">
        <v>33</v>
      </c>
      <c r="F3257" s="67"/>
      <c r="G3257" s="72">
        <v>1242.56</v>
      </c>
      <c r="H3257" s="72">
        <f>G3257*0.91</f>
        <v>1130.7296</v>
      </c>
      <c r="I3257" s="72">
        <v>756.8</v>
      </c>
    </row>
    <row r="3258" spans="1:9">
      <c r="A3258" s="65">
        <v>330501014</v>
      </c>
      <c r="B3258" s="65" t="s">
        <v>5242</v>
      </c>
      <c r="C3258" s="66"/>
      <c r="D3258" s="67"/>
      <c r="E3258" s="67" t="s">
        <v>33</v>
      </c>
      <c r="F3258" s="67"/>
      <c r="G3258" s="72">
        <v>1906.2</v>
      </c>
      <c r="H3258" s="72">
        <f>G3258*0.91</f>
        <v>1734.642</v>
      </c>
      <c r="I3258" s="72">
        <v>1161</v>
      </c>
    </row>
    <row r="3259" spans="1:9">
      <c r="A3259" s="65">
        <v>330501015</v>
      </c>
      <c r="B3259" s="65" t="s">
        <v>5243</v>
      </c>
      <c r="C3259" s="66"/>
      <c r="D3259" s="67"/>
      <c r="E3259" s="67" t="s">
        <v>33</v>
      </c>
      <c r="F3259" s="67"/>
      <c r="G3259" s="72">
        <v>1525</v>
      </c>
      <c r="H3259" s="72">
        <v>1387.75</v>
      </c>
      <c r="I3259" s="72">
        <v>1220</v>
      </c>
    </row>
    <row r="3260" spans="1:9">
      <c r="A3260" s="65">
        <v>330501016</v>
      </c>
      <c r="B3260" s="65" t="s">
        <v>5244</v>
      </c>
      <c r="C3260" s="66" t="s">
        <v>5245</v>
      </c>
      <c r="D3260" s="67"/>
      <c r="E3260" s="67" t="s">
        <v>33</v>
      </c>
      <c r="F3260" s="67"/>
      <c r="G3260" s="72">
        <v>1835.6</v>
      </c>
      <c r="H3260" s="72">
        <f>G3260*0.91</f>
        <v>1670.396</v>
      </c>
      <c r="I3260" s="72">
        <v>1118</v>
      </c>
    </row>
    <row r="3261" spans="1:9">
      <c r="A3261" s="65">
        <v>330501017</v>
      </c>
      <c r="B3261" s="65" t="s">
        <v>5246</v>
      </c>
      <c r="C3261" s="66" t="s">
        <v>5245</v>
      </c>
      <c r="D3261" s="67"/>
      <c r="E3261" s="67" t="s">
        <v>33</v>
      </c>
      <c r="F3261" s="67"/>
      <c r="G3261" s="72">
        <v>1524.96</v>
      </c>
      <c r="H3261" s="72">
        <f>G3261*0.91</f>
        <v>1387.7136</v>
      </c>
      <c r="I3261" s="72">
        <v>928.8</v>
      </c>
    </row>
    <row r="3262" spans="1:9">
      <c r="A3262" s="65">
        <v>330501018</v>
      </c>
      <c r="B3262" s="65" t="s">
        <v>5247</v>
      </c>
      <c r="C3262" s="66" t="s">
        <v>5248</v>
      </c>
      <c r="D3262" s="67"/>
      <c r="E3262" s="67" t="s">
        <v>33</v>
      </c>
      <c r="F3262" s="67"/>
      <c r="G3262" s="72">
        <v>2250</v>
      </c>
      <c r="H3262" s="72">
        <v>2047.5</v>
      </c>
      <c r="I3262" s="72">
        <v>1800</v>
      </c>
    </row>
    <row r="3263" ht="21" spans="1:9">
      <c r="A3263" s="65">
        <v>330501019</v>
      </c>
      <c r="B3263" s="65" t="s">
        <v>5249</v>
      </c>
      <c r="C3263" s="66" t="s">
        <v>5250</v>
      </c>
      <c r="D3263" s="67" t="s">
        <v>5251</v>
      </c>
      <c r="E3263" s="67" t="s">
        <v>33</v>
      </c>
      <c r="F3263" s="67"/>
      <c r="G3263" s="72">
        <v>1540</v>
      </c>
      <c r="H3263" s="72">
        <v>1401.4</v>
      </c>
      <c r="I3263" s="72">
        <v>1232</v>
      </c>
    </row>
    <row r="3264" spans="1:9">
      <c r="A3264" s="245">
        <v>330501020</v>
      </c>
      <c r="B3264" s="245" t="s">
        <v>5252</v>
      </c>
      <c r="C3264" s="66" t="s">
        <v>5253</v>
      </c>
      <c r="D3264" s="246"/>
      <c r="E3264" s="246" t="s">
        <v>33</v>
      </c>
      <c r="F3264" s="246"/>
      <c r="G3264" s="72">
        <v>650</v>
      </c>
      <c r="H3264" s="72">
        <f>G3264*0.91</f>
        <v>591.5</v>
      </c>
      <c r="I3264" s="72">
        <v>473</v>
      </c>
    </row>
    <row r="3265" spans="1:9">
      <c r="A3265" s="65">
        <v>330501021</v>
      </c>
      <c r="B3265" s="65" t="s">
        <v>5254</v>
      </c>
      <c r="C3265" s="66" t="s">
        <v>5255</v>
      </c>
      <c r="D3265" s="67"/>
      <c r="E3265" s="67" t="s">
        <v>33</v>
      </c>
      <c r="F3265" s="67"/>
      <c r="G3265" s="72">
        <v>1500</v>
      </c>
      <c r="H3265" s="72">
        <v>1365</v>
      </c>
      <c r="I3265" s="72">
        <v>1200</v>
      </c>
    </row>
    <row r="3266" spans="1:9">
      <c r="A3266" s="62">
        <v>330502</v>
      </c>
      <c r="B3266" s="62" t="s">
        <v>5256</v>
      </c>
      <c r="C3266" s="66"/>
      <c r="D3266" s="144"/>
      <c r="E3266" s="67"/>
      <c r="F3266" s="67"/>
      <c r="G3266" s="72"/>
      <c r="H3266" s="72"/>
      <c r="I3266" s="72"/>
    </row>
    <row r="3267" spans="1:9">
      <c r="A3267" s="65">
        <v>330502001</v>
      </c>
      <c r="B3267" s="65" t="s">
        <v>5257</v>
      </c>
      <c r="C3267" s="66"/>
      <c r="D3267" s="67"/>
      <c r="E3267" s="67" t="s">
        <v>33</v>
      </c>
      <c r="F3267" s="67"/>
      <c r="G3267" s="72">
        <v>600</v>
      </c>
      <c r="H3267" s="72">
        <v>546</v>
      </c>
      <c r="I3267" s="72">
        <v>480</v>
      </c>
    </row>
    <row r="3268" spans="1:9">
      <c r="A3268" s="245">
        <v>330502002</v>
      </c>
      <c r="B3268" s="245" t="s">
        <v>5258</v>
      </c>
      <c r="C3268" s="248"/>
      <c r="D3268" s="246"/>
      <c r="E3268" s="246" t="s">
        <v>33</v>
      </c>
      <c r="F3268" s="246"/>
      <c r="G3268" s="72">
        <v>500</v>
      </c>
      <c r="H3268" s="72">
        <f>G3268*0.91</f>
        <v>455</v>
      </c>
      <c r="I3268" s="72">
        <v>365.5</v>
      </c>
    </row>
    <row r="3269" ht="21" spans="1:9">
      <c r="A3269" s="65">
        <v>330502003</v>
      </c>
      <c r="B3269" s="65" t="s">
        <v>5259</v>
      </c>
      <c r="C3269" s="66" t="s">
        <v>5260</v>
      </c>
      <c r="D3269" s="67"/>
      <c r="E3269" s="67" t="s">
        <v>33</v>
      </c>
      <c r="F3269" s="67"/>
      <c r="G3269" s="72">
        <v>1694.4</v>
      </c>
      <c r="H3269" s="72">
        <f>G3269*0.91</f>
        <v>1541.904</v>
      </c>
      <c r="I3269" s="72">
        <v>1032</v>
      </c>
    </row>
    <row r="3270" ht="36" spans="1:9">
      <c r="A3270" s="103" t="s">
        <v>5261</v>
      </c>
      <c r="B3270" s="104" t="s">
        <v>5262</v>
      </c>
      <c r="C3270" s="104"/>
      <c r="D3270" s="104"/>
      <c r="E3270" s="104" t="s">
        <v>172</v>
      </c>
      <c r="F3270" s="105" t="s">
        <v>33</v>
      </c>
      <c r="G3270" s="72"/>
      <c r="H3270" s="72"/>
      <c r="I3270" s="72"/>
    </row>
    <row r="3271" spans="1:9">
      <c r="A3271" s="65">
        <v>330502004</v>
      </c>
      <c r="B3271" s="65" t="s">
        <v>5263</v>
      </c>
      <c r="C3271" s="66" t="s">
        <v>5264</v>
      </c>
      <c r="D3271" s="67"/>
      <c r="E3271" s="67" t="s">
        <v>33</v>
      </c>
      <c r="F3271" s="67"/>
      <c r="G3271" s="72">
        <v>1694.4</v>
      </c>
      <c r="H3271" s="72">
        <f>G3271*0.91</f>
        <v>1541.904</v>
      </c>
      <c r="I3271" s="72">
        <v>1032</v>
      </c>
    </row>
    <row r="3272" ht="21" spans="1:9">
      <c r="A3272" s="65">
        <v>330502005</v>
      </c>
      <c r="B3272" s="65" t="s">
        <v>5265</v>
      </c>
      <c r="C3272" s="66" t="s">
        <v>5266</v>
      </c>
      <c r="D3272" s="67"/>
      <c r="E3272" s="67" t="s">
        <v>33</v>
      </c>
      <c r="F3272" s="67"/>
      <c r="G3272" s="72">
        <v>1652.04</v>
      </c>
      <c r="H3272" s="72">
        <f>G3272*0.91</f>
        <v>1503.3564</v>
      </c>
      <c r="I3272" s="72">
        <v>1006.2</v>
      </c>
    </row>
    <row r="3273" ht="24" spans="1:9">
      <c r="A3273" s="103" t="s">
        <v>5267</v>
      </c>
      <c r="B3273" s="104" t="s">
        <v>5268</v>
      </c>
      <c r="C3273" s="104"/>
      <c r="D3273" s="104"/>
      <c r="E3273" s="104" t="s">
        <v>172</v>
      </c>
      <c r="F3273" s="105" t="s">
        <v>33</v>
      </c>
      <c r="G3273" s="72"/>
      <c r="H3273" s="72"/>
      <c r="I3273" s="72"/>
    </row>
    <row r="3274" spans="1:9">
      <c r="A3274" s="65">
        <v>330502006</v>
      </c>
      <c r="B3274" s="65" t="s">
        <v>5269</v>
      </c>
      <c r="C3274" s="66"/>
      <c r="D3274" s="67"/>
      <c r="E3274" s="67" t="s">
        <v>33</v>
      </c>
      <c r="F3274" s="67"/>
      <c r="G3274" s="72">
        <v>1779.12</v>
      </c>
      <c r="H3274" s="72">
        <f>G3274*0.91</f>
        <v>1618.9992</v>
      </c>
      <c r="I3274" s="72">
        <v>1083.6</v>
      </c>
    </row>
    <row r="3275" ht="21" spans="1:9">
      <c r="A3275" s="65">
        <v>330502007</v>
      </c>
      <c r="B3275" s="65" t="s">
        <v>5270</v>
      </c>
      <c r="C3275" s="66"/>
      <c r="D3275" s="67"/>
      <c r="E3275" s="67" t="s">
        <v>33</v>
      </c>
      <c r="F3275" s="67"/>
      <c r="G3275" s="72">
        <v>2040.34</v>
      </c>
      <c r="H3275" s="72">
        <f>G3275*0.91</f>
        <v>1856.7094</v>
      </c>
      <c r="I3275" s="72">
        <v>1242.7</v>
      </c>
    </row>
    <row r="3276" spans="1:9">
      <c r="A3276" s="65">
        <v>330502008</v>
      </c>
      <c r="B3276" s="65" t="s">
        <v>5271</v>
      </c>
      <c r="C3276" s="66"/>
      <c r="D3276" s="67"/>
      <c r="E3276" s="67" t="s">
        <v>33</v>
      </c>
      <c r="F3276" s="67"/>
      <c r="G3276" s="72">
        <v>1524.96</v>
      </c>
      <c r="H3276" s="72">
        <f>G3276*0.91</f>
        <v>1387.7136</v>
      </c>
      <c r="I3276" s="72">
        <v>928.8</v>
      </c>
    </row>
    <row r="3277" ht="21" spans="1:9">
      <c r="A3277" s="65">
        <v>330502009</v>
      </c>
      <c r="B3277" s="65" t="s">
        <v>5272</v>
      </c>
      <c r="C3277" s="63" t="s">
        <v>5273</v>
      </c>
      <c r="D3277" s="67"/>
      <c r="E3277" s="67" t="s">
        <v>33</v>
      </c>
      <c r="F3277" s="67"/>
      <c r="G3277" s="72">
        <v>2650</v>
      </c>
      <c r="H3277" s="72">
        <v>2411.5</v>
      </c>
      <c r="I3277" s="72">
        <v>2120</v>
      </c>
    </row>
    <row r="3278" spans="1:9">
      <c r="A3278" s="65">
        <v>330502010</v>
      </c>
      <c r="B3278" s="65" t="s">
        <v>5274</v>
      </c>
      <c r="C3278" s="66"/>
      <c r="D3278" s="67"/>
      <c r="E3278" s="67" t="s">
        <v>33</v>
      </c>
      <c r="F3278" s="67"/>
      <c r="G3278" s="72">
        <v>2979.9</v>
      </c>
      <c r="H3278" s="72">
        <v>2711.709</v>
      </c>
      <c r="I3278" s="72">
        <v>2383.92</v>
      </c>
    </row>
    <row r="3279" spans="1:9">
      <c r="A3279" s="65">
        <v>330502011</v>
      </c>
      <c r="B3279" s="65" t="s">
        <v>5275</v>
      </c>
      <c r="C3279" s="66" t="s">
        <v>5276</v>
      </c>
      <c r="D3279" s="67"/>
      <c r="E3279" s="67" t="s">
        <v>33</v>
      </c>
      <c r="F3279" s="67"/>
      <c r="G3279" s="72">
        <v>1670</v>
      </c>
      <c r="H3279" s="72">
        <v>1519.7</v>
      </c>
      <c r="I3279" s="72">
        <v>1336</v>
      </c>
    </row>
    <row r="3280" ht="12" spans="1:9">
      <c r="A3280" s="65">
        <v>330502012</v>
      </c>
      <c r="B3280" s="65" t="s">
        <v>5277</v>
      </c>
      <c r="C3280" s="66"/>
      <c r="D3280" s="67"/>
      <c r="E3280" s="193" t="s">
        <v>442</v>
      </c>
      <c r="F3280" s="191"/>
      <c r="G3280" s="191">
        <v>540</v>
      </c>
      <c r="H3280" s="191">
        <v>491</v>
      </c>
      <c r="I3280" s="191">
        <v>464</v>
      </c>
    </row>
    <row r="3281" spans="1:9">
      <c r="A3281" s="65">
        <v>330502013</v>
      </c>
      <c r="B3281" s="65" t="s">
        <v>5278</v>
      </c>
      <c r="C3281" s="66" t="s">
        <v>5279</v>
      </c>
      <c r="D3281" s="67"/>
      <c r="E3281" s="67" t="s">
        <v>33</v>
      </c>
      <c r="F3281" s="67"/>
      <c r="G3281" s="72">
        <v>882.5</v>
      </c>
      <c r="H3281" s="72">
        <f>G3281*0.91</f>
        <v>803.075</v>
      </c>
      <c r="I3281" s="72">
        <v>537.5</v>
      </c>
    </row>
    <row r="3282" spans="1:9">
      <c r="A3282" s="65">
        <v>330502014</v>
      </c>
      <c r="B3282" s="65" t="s">
        <v>5280</v>
      </c>
      <c r="C3282" s="66" t="s">
        <v>5281</v>
      </c>
      <c r="D3282" s="67"/>
      <c r="E3282" s="67" t="s">
        <v>33</v>
      </c>
      <c r="F3282" s="67"/>
      <c r="G3282" s="72">
        <v>1129.6</v>
      </c>
      <c r="H3282" s="72">
        <f>G3282*0.91</f>
        <v>1027.936</v>
      </c>
      <c r="I3282" s="72">
        <v>688</v>
      </c>
    </row>
    <row r="3283" spans="1:9">
      <c r="A3283" s="65">
        <v>330502015</v>
      </c>
      <c r="B3283" s="65" t="s">
        <v>5282</v>
      </c>
      <c r="C3283" s="66" t="s">
        <v>5281</v>
      </c>
      <c r="D3283" s="67"/>
      <c r="E3283" s="67" t="s">
        <v>33</v>
      </c>
      <c r="F3283" s="67"/>
      <c r="G3283" s="72">
        <v>1700</v>
      </c>
      <c r="H3283" s="72">
        <v>1547</v>
      </c>
      <c r="I3283" s="72">
        <v>1360</v>
      </c>
    </row>
    <row r="3284" spans="1:9">
      <c r="A3284" s="65">
        <v>330502016</v>
      </c>
      <c r="B3284" s="65" t="s">
        <v>5283</v>
      </c>
      <c r="C3284" s="66" t="s">
        <v>5284</v>
      </c>
      <c r="D3284" s="67"/>
      <c r="E3284" s="67" t="s">
        <v>33</v>
      </c>
      <c r="F3284" s="67"/>
      <c r="G3284" s="72">
        <v>1650</v>
      </c>
      <c r="H3284" s="72">
        <v>1501.5</v>
      </c>
      <c r="I3284" s="72">
        <v>1320</v>
      </c>
    </row>
    <row r="3285" spans="1:9">
      <c r="A3285" s="65">
        <v>330502017</v>
      </c>
      <c r="B3285" s="65" t="s">
        <v>5285</v>
      </c>
      <c r="C3285" s="66" t="s">
        <v>5284</v>
      </c>
      <c r="D3285" s="67"/>
      <c r="E3285" s="67" t="s">
        <v>33</v>
      </c>
      <c r="F3285" s="67"/>
      <c r="G3285" s="72">
        <v>1800</v>
      </c>
      <c r="H3285" s="72">
        <v>1638</v>
      </c>
      <c r="I3285" s="72">
        <v>1440</v>
      </c>
    </row>
    <row r="3286" spans="1:9">
      <c r="A3286" s="65">
        <v>330502018</v>
      </c>
      <c r="B3286" s="65" t="s">
        <v>5286</v>
      </c>
      <c r="C3286" s="66" t="s">
        <v>5287</v>
      </c>
      <c r="D3286" s="67"/>
      <c r="E3286" s="67" t="s">
        <v>33</v>
      </c>
      <c r="F3286" s="67"/>
      <c r="G3286" s="72">
        <v>1694.4</v>
      </c>
      <c r="H3286" s="72">
        <f>G3286*0.91</f>
        <v>1541.904</v>
      </c>
      <c r="I3286" s="72">
        <v>1032</v>
      </c>
    </row>
    <row r="3287" ht="21" spans="1:9">
      <c r="A3287" s="65">
        <v>330502019</v>
      </c>
      <c r="B3287" s="65" t="s">
        <v>5288</v>
      </c>
      <c r="C3287" s="66" t="s">
        <v>5289</v>
      </c>
      <c r="D3287" s="67"/>
      <c r="E3287" s="67" t="s">
        <v>33</v>
      </c>
      <c r="F3287" s="67"/>
      <c r="G3287" s="72">
        <v>2259.2</v>
      </c>
      <c r="H3287" s="72">
        <f>G3287*0.91</f>
        <v>2055.872</v>
      </c>
      <c r="I3287" s="72">
        <v>1376</v>
      </c>
    </row>
    <row r="3288" spans="1:9">
      <c r="A3288" s="65">
        <v>330502020</v>
      </c>
      <c r="B3288" s="65" t="s">
        <v>5290</v>
      </c>
      <c r="C3288" s="66"/>
      <c r="D3288" s="67"/>
      <c r="E3288" s="67" t="s">
        <v>33</v>
      </c>
      <c r="F3288" s="67"/>
      <c r="G3288" s="72">
        <v>3300</v>
      </c>
      <c r="H3288" s="72">
        <v>3003</v>
      </c>
      <c r="I3288" s="72">
        <v>2640</v>
      </c>
    </row>
    <row r="3289" ht="42" spans="1:9">
      <c r="A3289" s="65">
        <v>330502021</v>
      </c>
      <c r="B3289" s="65" t="s">
        <v>5291</v>
      </c>
      <c r="C3289" s="66" t="s">
        <v>5292</v>
      </c>
      <c r="D3289" s="67"/>
      <c r="E3289" s="67" t="s">
        <v>33</v>
      </c>
      <c r="F3289" s="67"/>
      <c r="G3289" s="67" t="s">
        <v>123</v>
      </c>
      <c r="H3289" s="79"/>
      <c r="I3289" s="79"/>
    </row>
    <row r="3290" ht="52.5" spans="1:9">
      <c r="A3290" s="65">
        <v>330502022</v>
      </c>
      <c r="B3290" s="65" t="s">
        <v>5293</v>
      </c>
      <c r="C3290" s="66" t="s">
        <v>5294</v>
      </c>
      <c r="D3290" s="67"/>
      <c r="E3290" s="67" t="s">
        <v>33</v>
      </c>
      <c r="F3290" s="67"/>
      <c r="G3290" s="67" t="s">
        <v>123</v>
      </c>
      <c r="H3290" s="79"/>
      <c r="I3290" s="79"/>
    </row>
    <row r="3291" ht="31.5" spans="1:9">
      <c r="A3291" s="65">
        <v>330502023</v>
      </c>
      <c r="B3291" s="65" t="s">
        <v>5295</v>
      </c>
      <c r="C3291" s="66" t="s">
        <v>5296</v>
      </c>
      <c r="D3291" s="67" t="s">
        <v>5297</v>
      </c>
      <c r="E3291" s="67" t="s">
        <v>442</v>
      </c>
      <c r="F3291" s="67"/>
      <c r="G3291" s="67" t="s">
        <v>123</v>
      </c>
      <c r="H3291" s="79"/>
      <c r="I3291" s="79"/>
    </row>
    <row r="3292" ht="52.5" spans="1:9">
      <c r="A3292" s="65">
        <v>330502024</v>
      </c>
      <c r="B3292" s="65" t="s">
        <v>5298</v>
      </c>
      <c r="C3292" s="66" t="s">
        <v>5299</v>
      </c>
      <c r="D3292" s="67" t="s">
        <v>5297</v>
      </c>
      <c r="E3292" s="67" t="s">
        <v>442</v>
      </c>
      <c r="F3292" s="67"/>
      <c r="G3292" s="67" t="s">
        <v>123</v>
      </c>
      <c r="H3292" s="79"/>
      <c r="I3292" s="79"/>
    </row>
    <row r="3293" ht="42" spans="1:9">
      <c r="A3293" s="65">
        <v>330502025</v>
      </c>
      <c r="B3293" s="65" t="s">
        <v>5300</v>
      </c>
      <c r="C3293" s="66" t="s">
        <v>5301</v>
      </c>
      <c r="D3293" s="67" t="s">
        <v>5302</v>
      </c>
      <c r="E3293" s="67" t="s">
        <v>442</v>
      </c>
      <c r="F3293" s="67"/>
      <c r="G3293" s="67" t="s">
        <v>123</v>
      </c>
      <c r="H3293" s="79"/>
      <c r="I3293" s="79"/>
    </row>
    <row r="3294" spans="1:9">
      <c r="A3294" s="62">
        <v>330503</v>
      </c>
      <c r="B3294" s="62" t="s">
        <v>5303</v>
      </c>
      <c r="C3294" s="66"/>
      <c r="D3294" s="144"/>
      <c r="E3294" s="67"/>
      <c r="F3294" s="67"/>
      <c r="G3294" s="72"/>
      <c r="H3294" s="72"/>
      <c r="I3294" s="72"/>
    </row>
    <row r="3295" spans="1:9">
      <c r="A3295" s="65">
        <v>330503001</v>
      </c>
      <c r="B3295" s="65" t="s">
        <v>5304</v>
      </c>
      <c r="C3295" s="66" t="s">
        <v>5305</v>
      </c>
      <c r="D3295" s="67"/>
      <c r="E3295" s="67" t="s">
        <v>33</v>
      </c>
      <c r="F3295" s="67"/>
      <c r="G3295" s="72">
        <v>1524.96</v>
      </c>
      <c r="H3295" s="72">
        <f t="shared" ref="H3295:H3313" si="14">G3295*0.91</f>
        <v>1387.7136</v>
      </c>
      <c r="I3295" s="72">
        <v>928.8</v>
      </c>
    </row>
    <row r="3296" ht="21" spans="1:9">
      <c r="A3296" s="65">
        <v>330503002</v>
      </c>
      <c r="B3296" s="65" t="s">
        <v>5306</v>
      </c>
      <c r="C3296" s="66" t="s">
        <v>5307</v>
      </c>
      <c r="D3296" s="67"/>
      <c r="E3296" s="67" t="s">
        <v>33</v>
      </c>
      <c r="F3296" s="67"/>
      <c r="G3296" s="72">
        <v>1694.4</v>
      </c>
      <c r="H3296" s="72">
        <f t="shared" si="14"/>
        <v>1541.904</v>
      </c>
      <c r="I3296" s="72">
        <v>1032</v>
      </c>
    </row>
    <row r="3297" spans="1:9">
      <c r="A3297" s="65">
        <v>330503003</v>
      </c>
      <c r="B3297" s="65" t="s">
        <v>5308</v>
      </c>
      <c r="C3297" s="66"/>
      <c r="D3297" s="67"/>
      <c r="E3297" s="67" t="s">
        <v>33</v>
      </c>
      <c r="F3297" s="67"/>
      <c r="G3297" s="72">
        <v>2118</v>
      </c>
      <c r="H3297" s="72">
        <f t="shared" si="14"/>
        <v>1927.38</v>
      </c>
      <c r="I3297" s="72">
        <v>1290</v>
      </c>
    </row>
    <row r="3298" spans="1:9">
      <c r="A3298" s="65">
        <v>330503004</v>
      </c>
      <c r="B3298" s="65" t="s">
        <v>5309</v>
      </c>
      <c r="C3298" s="66"/>
      <c r="D3298" s="67"/>
      <c r="E3298" s="67" t="s">
        <v>33</v>
      </c>
      <c r="F3298" s="67"/>
      <c r="G3298" s="72">
        <v>1694.4</v>
      </c>
      <c r="H3298" s="72">
        <f t="shared" si="14"/>
        <v>1541.904</v>
      </c>
      <c r="I3298" s="72">
        <v>1032</v>
      </c>
    </row>
    <row r="3299" spans="1:9">
      <c r="A3299" s="65">
        <v>330503005</v>
      </c>
      <c r="B3299" s="65" t="s">
        <v>5310</v>
      </c>
      <c r="C3299" s="66"/>
      <c r="D3299" s="67"/>
      <c r="E3299" s="67" t="s">
        <v>33</v>
      </c>
      <c r="F3299" s="67"/>
      <c r="G3299" s="72">
        <v>1412</v>
      </c>
      <c r="H3299" s="72">
        <f t="shared" si="14"/>
        <v>1284.92</v>
      </c>
      <c r="I3299" s="72">
        <v>860</v>
      </c>
    </row>
    <row r="3300" spans="1:9">
      <c r="A3300" s="65">
        <v>330503006</v>
      </c>
      <c r="B3300" s="65" t="s">
        <v>5311</v>
      </c>
      <c r="C3300" s="66"/>
      <c r="D3300" s="67"/>
      <c r="E3300" s="67" t="s">
        <v>33</v>
      </c>
      <c r="F3300" s="67"/>
      <c r="G3300" s="72">
        <v>1412</v>
      </c>
      <c r="H3300" s="72">
        <f t="shared" si="14"/>
        <v>1284.92</v>
      </c>
      <c r="I3300" s="72">
        <v>860</v>
      </c>
    </row>
    <row r="3301" spans="1:9">
      <c r="A3301" s="65">
        <v>330503007</v>
      </c>
      <c r="B3301" s="65" t="s">
        <v>5312</v>
      </c>
      <c r="C3301" s="66"/>
      <c r="D3301" s="67"/>
      <c r="E3301" s="67" t="s">
        <v>33</v>
      </c>
      <c r="F3301" s="67"/>
      <c r="G3301" s="72">
        <v>1270.8</v>
      </c>
      <c r="H3301" s="72">
        <f t="shared" si="14"/>
        <v>1156.428</v>
      </c>
      <c r="I3301" s="72">
        <v>774</v>
      </c>
    </row>
    <row r="3302" ht="21" spans="1:9">
      <c r="A3302" s="65">
        <v>330503008</v>
      </c>
      <c r="B3302" s="65" t="s">
        <v>5313</v>
      </c>
      <c r="C3302" s="66" t="s">
        <v>5314</v>
      </c>
      <c r="D3302" s="67"/>
      <c r="E3302" s="67" t="s">
        <v>33</v>
      </c>
      <c r="F3302" s="67"/>
      <c r="G3302" s="72">
        <v>3106.4</v>
      </c>
      <c r="H3302" s="72">
        <f t="shared" si="14"/>
        <v>2826.824</v>
      </c>
      <c r="I3302" s="72">
        <v>1892</v>
      </c>
    </row>
    <row r="3303" spans="1:9">
      <c r="A3303" s="65">
        <v>330503009</v>
      </c>
      <c r="B3303" s="65" t="s">
        <v>5315</v>
      </c>
      <c r="C3303" s="66" t="s">
        <v>5316</v>
      </c>
      <c r="D3303" s="67" t="s">
        <v>4483</v>
      </c>
      <c r="E3303" s="67" t="s">
        <v>33</v>
      </c>
      <c r="F3303" s="67"/>
      <c r="G3303" s="72">
        <v>1129.6</v>
      </c>
      <c r="H3303" s="72">
        <f t="shared" si="14"/>
        <v>1027.936</v>
      </c>
      <c r="I3303" s="72">
        <v>688</v>
      </c>
    </row>
    <row r="3304" ht="21" spans="1:9">
      <c r="A3304" s="65">
        <v>330503010</v>
      </c>
      <c r="B3304" s="65" t="s">
        <v>5317</v>
      </c>
      <c r="C3304" s="66"/>
      <c r="D3304" s="67"/>
      <c r="E3304" s="67" t="s">
        <v>33</v>
      </c>
      <c r="F3304" s="67"/>
      <c r="G3304" s="72">
        <v>2372.16</v>
      </c>
      <c r="H3304" s="72">
        <f t="shared" si="14"/>
        <v>2158.6656</v>
      </c>
      <c r="I3304" s="72">
        <v>1444.8</v>
      </c>
    </row>
    <row r="3305" ht="21" spans="1:9">
      <c r="A3305" s="65">
        <v>330503011</v>
      </c>
      <c r="B3305" s="65" t="s">
        <v>5318</v>
      </c>
      <c r="C3305" s="66"/>
      <c r="D3305" s="67"/>
      <c r="E3305" s="67" t="s">
        <v>33</v>
      </c>
      <c r="F3305" s="67"/>
      <c r="G3305" s="72">
        <v>3078.16</v>
      </c>
      <c r="H3305" s="72">
        <f t="shared" si="14"/>
        <v>2801.1256</v>
      </c>
      <c r="I3305" s="72">
        <v>1874.8</v>
      </c>
    </row>
    <row r="3306" spans="1:9">
      <c r="A3306" s="65">
        <v>330503012</v>
      </c>
      <c r="B3306" s="65" t="s">
        <v>5319</v>
      </c>
      <c r="C3306" s="66"/>
      <c r="D3306" s="67"/>
      <c r="E3306" s="67" t="s">
        <v>33</v>
      </c>
      <c r="F3306" s="67"/>
      <c r="G3306" s="72">
        <v>2612.2</v>
      </c>
      <c r="H3306" s="72">
        <f t="shared" si="14"/>
        <v>2377.102</v>
      </c>
      <c r="I3306" s="72">
        <v>1591</v>
      </c>
    </row>
    <row r="3307" spans="1:9">
      <c r="A3307" s="65">
        <v>330503013</v>
      </c>
      <c r="B3307" s="65" t="s">
        <v>5320</v>
      </c>
      <c r="C3307" s="66"/>
      <c r="D3307" s="67"/>
      <c r="E3307" s="67" t="s">
        <v>33</v>
      </c>
      <c r="F3307" s="67"/>
      <c r="G3307" s="72">
        <v>2767.52</v>
      </c>
      <c r="H3307" s="72">
        <f t="shared" si="14"/>
        <v>2518.4432</v>
      </c>
      <c r="I3307" s="72">
        <v>1685.6</v>
      </c>
    </row>
    <row r="3308" spans="1:9">
      <c r="A3308" s="65">
        <v>330503014</v>
      </c>
      <c r="B3308" s="65" t="s">
        <v>5321</v>
      </c>
      <c r="C3308" s="66" t="s">
        <v>5322</v>
      </c>
      <c r="D3308" s="67"/>
      <c r="E3308" s="67" t="s">
        <v>33</v>
      </c>
      <c r="F3308" s="67"/>
      <c r="G3308" s="72">
        <v>2033.28</v>
      </c>
      <c r="H3308" s="72">
        <f t="shared" si="14"/>
        <v>1850.2848</v>
      </c>
      <c r="I3308" s="72">
        <v>1238.4</v>
      </c>
    </row>
    <row r="3309" spans="1:9">
      <c r="A3309" s="65">
        <v>330503015</v>
      </c>
      <c r="B3309" s="65" t="s">
        <v>5323</v>
      </c>
      <c r="C3309" s="66" t="s">
        <v>5324</v>
      </c>
      <c r="D3309" s="67"/>
      <c r="E3309" s="67" t="s">
        <v>33</v>
      </c>
      <c r="F3309" s="67"/>
      <c r="G3309" s="72">
        <v>2033.28</v>
      </c>
      <c r="H3309" s="72">
        <f t="shared" si="14"/>
        <v>1850.2848</v>
      </c>
      <c r="I3309" s="72">
        <v>1238.4</v>
      </c>
    </row>
    <row r="3310" spans="1:9">
      <c r="A3310" s="65">
        <v>330503016</v>
      </c>
      <c r="B3310" s="65" t="s">
        <v>5325</v>
      </c>
      <c r="C3310" s="66" t="s">
        <v>5326</v>
      </c>
      <c r="D3310" s="67"/>
      <c r="E3310" s="67" t="s">
        <v>33</v>
      </c>
      <c r="F3310" s="67"/>
      <c r="G3310" s="72">
        <v>2795.76</v>
      </c>
      <c r="H3310" s="72">
        <f t="shared" si="14"/>
        <v>2544.1416</v>
      </c>
      <c r="I3310" s="72">
        <v>1702.8</v>
      </c>
    </row>
    <row r="3311" ht="21" spans="1:9">
      <c r="A3311" s="245">
        <v>330503017</v>
      </c>
      <c r="B3311" s="245" t="s">
        <v>5327</v>
      </c>
      <c r="C3311" s="248"/>
      <c r="D3311" s="246"/>
      <c r="E3311" s="246" t="s">
        <v>33</v>
      </c>
      <c r="F3311" s="246"/>
      <c r="G3311" s="72">
        <v>400</v>
      </c>
      <c r="H3311" s="72">
        <f t="shared" si="14"/>
        <v>364</v>
      </c>
      <c r="I3311" s="72">
        <v>344</v>
      </c>
    </row>
    <row r="3312" ht="21" spans="1:9">
      <c r="A3312" s="65">
        <v>330503018</v>
      </c>
      <c r="B3312" s="65" t="s">
        <v>5328</v>
      </c>
      <c r="C3312" s="66" t="s">
        <v>5329</v>
      </c>
      <c r="D3312" s="67"/>
      <c r="E3312" s="67" t="s">
        <v>33</v>
      </c>
      <c r="F3312" s="67"/>
      <c r="G3312" s="72">
        <v>1652.04</v>
      </c>
      <c r="H3312" s="72">
        <f t="shared" si="14"/>
        <v>1503.3564</v>
      </c>
      <c r="I3312" s="72">
        <v>1006.2</v>
      </c>
    </row>
    <row r="3313" ht="21" spans="1:9">
      <c r="A3313" s="65">
        <v>330503019</v>
      </c>
      <c r="B3313" s="65" t="s">
        <v>5330</v>
      </c>
      <c r="C3313" s="66" t="s">
        <v>5331</v>
      </c>
      <c r="D3313" s="67"/>
      <c r="E3313" s="67" t="s">
        <v>33</v>
      </c>
      <c r="F3313" s="67"/>
      <c r="G3313" s="72">
        <v>1482.6</v>
      </c>
      <c r="H3313" s="72">
        <f t="shared" si="14"/>
        <v>1349.166</v>
      </c>
      <c r="I3313" s="72">
        <v>903</v>
      </c>
    </row>
    <row r="3314" ht="21" spans="1:9">
      <c r="A3314" s="62">
        <v>3306</v>
      </c>
      <c r="B3314" s="62" t="s">
        <v>5332</v>
      </c>
      <c r="C3314" s="66"/>
      <c r="D3314" s="67"/>
      <c r="E3314" s="67"/>
      <c r="F3314" s="67"/>
      <c r="G3314" s="72"/>
      <c r="H3314" s="72"/>
      <c r="I3314" s="72"/>
    </row>
    <row r="3315" spans="1:9">
      <c r="A3315" s="62">
        <v>330601</v>
      </c>
      <c r="B3315" s="62" t="s">
        <v>5333</v>
      </c>
      <c r="C3315" s="66"/>
      <c r="D3315" s="67"/>
      <c r="E3315" s="67"/>
      <c r="F3315" s="67"/>
      <c r="G3315" s="72"/>
      <c r="H3315" s="72"/>
      <c r="I3315" s="72"/>
    </row>
    <row r="3316" spans="1:9">
      <c r="A3316" s="65">
        <v>330601001</v>
      </c>
      <c r="B3316" s="65" t="s">
        <v>5334</v>
      </c>
      <c r="C3316" s="66"/>
      <c r="D3316" s="67"/>
      <c r="E3316" s="67" t="s">
        <v>33</v>
      </c>
      <c r="F3316" s="67" t="s">
        <v>5335</v>
      </c>
      <c r="G3316" s="72">
        <v>381</v>
      </c>
      <c r="H3316" s="72">
        <v>346.71</v>
      </c>
      <c r="I3316" s="72">
        <v>304.8</v>
      </c>
    </row>
    <row r="3317" spans="1:9">
      <c r="A3317" s="65">
        <v>330601002</v>
      </c>
      <c r="B3317" s="65" t="s">
        <v>5336</v>
      </c>
      <c r="C3317" s="66"/>
      <c r="D3317" s="67"/>
      <c r="E3317" s="67" t="s">
        <v>33</v>
      </c>
      <c r="F3317" s="67"/>
      <c r="G3317" s="72">
        <v>395.6</v>
      </c>
      <c r="H3317" s="72">
        <v>359.996</v>
      </c>
      <c r="I3317" s="72">
        <v>316.48</v>
      </c>
    </row>
    <row r="3318" spans="1:9">
      <c r="A3318" s="65">
        <v>330601003</v>
      </c>
      <c r="B3318" s="65" t="s">
        <v>5337</v>
      </c>
      <c r="C3318" s="66" t="s">
        <v>5338</v>
      </c>
      <c r="D3318" s="67" t="s">
        <v>5339</v>
      </c>
      <c r="E3318" s="67" t="s">
        <v>33</v>
      </c>
      <c r="F3318" s="67"/>
      <c r="G3318" s="72">
        <v>1129.6</v>
      </c>
      <c r="H3318" s="72">
        <f>G3318*0.91</f>
        <v>1027.936</v>
      </c>
      <c r="I3318" s="72">
        <v>688</v>
      </c>
    </row>
    <row r="3319" spans="1:9">
      <c r="A3319" s="65">
        <v>330601004</v>
      </c>
      <c r="B3319" s="65" t="s">
        <v>5340</v>
      </c>
      <c r="C3319" s="66" t="s">
        <v>5341</v>
      </c>
      <c r="D3319" s="67" t="s">
        <v>5251</v>
      </c>
      <c r="E3319" s="67" t="s">
        <v>33</v>
      </c>
      <c r="F3319" s="67"/>
      <c r="G3319" s="72">
        <v>1087.24</v>
      </c>
      <c r="H3319" s="72">
        <f>G3319*0.91</f>
        <v>989.3884</v>
      </c>
      <c r="I3319" s="72">
        <v>662.2</v>
      </c>
    </row>
    <row r="3320" spans="1:9">
      <c r="A3320" s="245">
        <v>330601005</v>
      </c>
      <c r="B3320" s="245" t="s">
        <v>5342</v>
      </c>
      <c r="C3320" s="66" t="s">
        <v>5338</v>
      </c>
      <c r="D3320" s="246"/>
      <c r="E3320" s="246" t="s">
        <v>33</v>
      </c>
      <c r="F3320" s="246"/>
      <c r="G3320" s="72">
        <v>590</v>
      </c>
      <c r="H3320" s="72">
        <f>G3320*0.91</f>
        <v>536.9</v>
      </c>
      <c r="I3320" s="72">
        <v>516</v>
      </c>
    </row>
    <row r="3321" spans="1:9">
      <c r="A3321" s="245">
        <v>330601006</v>
      </c>
      <c r="B3321" s="245" t="s">
        <v>5343</v>
      </c>
      <c r="C3321" s="66" t="s">
        <v>5344</v>
      </c>
      <c r="D3321" s="246"/>
      <c r="E3321" s="246" t="s">
        <v>33</v>
      </c>
      <c r="F3321" s="246"/>
      <c r="G3321" s="72">
        <v>200</v>
      </c>
      <c r="H3321" s="72">
        <f>G3321*0.91</f>
        <v>182</v>
      </c>
      <c r="I3321" s="72">
        <v>146.2</v>
      </c>
    </row>
    <row r="3322" spans="1:9">
      <c r="A3322" s="245">
        <v>330601007</v>
      </c>
      <c r="B3322" s="245" t="s">
        <v>5345</v>
      </c>
      <c r="C3322" s="248"/>
      <c r="D3322" s="246"/>
      <c r="E3322" s="246" t="s">
        <v>33</v>
      </c>
      <c r="F3322" s="246"/>
      <c r="G3322" s="72">
        <v>200</v>
      </c>
      <c r="H3322" s="72">
        <f>G3322*0.91</f>
        <v>182</v>
      </c>
      <c r="I3322" s="72">
        <v>146.2</v>
      </c>
    </row>
    <row r="3323" spans="1:9">
      <c r="A3323" s="65">
        <v>330601008</v>
      </c>
      <c r="B3323" s="65" t="s">
        <v>5346</v>
      </c>
      <c r="C3323" s="66" t="s">
        <v>5347</v>
      </c>
      <c r="D3323" s="67"/>
      <c r="E3323" s="67" t="s">
        <v>33</v>
      </c>
      <c r="F3323" s="67" t="s">
        <v>5348</v>
      </c>
      <c r="G3323" s="72">
        <v>565</v>
      </c>
      <c r="H3323" s="72">
        <v>514.15</v>
      </c>
      <c r="I3323" s="72">
        <v>452</v>
      </c>
    </row>
    <row r="3324" ht="24" spans="1:9">
      <c r="A3324" s="103" t="s">
        <v>5349</v>
      </c>
      <c r="B3324" s="104" t="s">
        <v>5350</v>
      </c>
      <c r="C3324" s="104"/>
      <c r="D3324" s="104"/>
      <c r="E3324" s="104" t="s">
        <v>172</v>
      </c>
      <c r="F3324" s="105" t="s">
        <v>33</v>
      </c>
      <c r="G3324" s="72"/>
      <c r="H3324" s="72"/>
      <c r="I3324" s="72"/>
    </row>
    <row r="3325" spans="1:9">
      <c r="A3325" s="65">
        <v>330601009</v>
      </c>
      <c r="B3325" s="65" t="s">
        <v>5351</v>
      </c>
      <c r="C3325" s="66"/>
      <c r="D3325" s="67"/>
      <c r="E3325" s="67" t="s">
        <v>33</v>
      </c>
      <c r="F3325" s="67" t="s">
        <v>5348</v>
      </c>
      <c r="G3325" s="72">
        <v>564.8</v>
      </c>
      <c r="H3325" s="72">
        <f>G3325*0.91</f>
        <v>513.968</v>
      </c>
      <c r="I3325" s="72">
        <v>344</v>
      </c>
    </row>
    <row r="3326" spans="1:9">
      <c r="A3326" s="65">
        <v>330601010</v>
      </c>
      <c r="B3326" s="65" t="s">
        <v>5352</v>
      </c>
      <c r="C3326" s="66"/>
      <c r="D3326" s="67"/>
      <c r="E3326" s="67" t="s">
        <v>33</v>
      </c>
      <c r="F3326" s="67"/>
      <c r="G3326" s="72">
        <v>1270.8</v>
      </c>
      <c r="H3326" s="72">
        <f>G3326*0.91</f>
        <v>1156.428</v>
      </c>
      <c r="I3326" s="72">
        <v>774</v>
      </c>
    </row>
    <row r="3327" spans="1:9">
      <c r="A3327" s="65">
        <v>330601011</v>
      </c>
      <c r="B3327" s="65" t="s">
        <v>5353</v>
      </c>
      <c r="C3327" s="66"/>
      <c r="D3327" s="67"/>
      <c r="E3327" s="67" t="s">
        <v>33</v>
      </c>
      <c r="F3327" s="67"/>
      <c r="G3327" s="72">
        <v>1030</v>
      </c>
      <c r="H3327" s="72">
        <v>937.3</v>
      </c>
      <c r="I3327" s="72">
        <v>824</v>
      </c>
    </row>
    <row r="3328" ht="21" spans="1:9">
      <c r="A3328" s="65">
        <v>330601012</v>
      </c>
      <c r="B3328" s="65" t="s">
        <v>5354</v>
      </c>
      <c r="C3328" s="66"/>
      <c r="D3328" s="67"/>
      <c r="E3328" s="67" t="s">
        <v>33</v>
      </c>
      <c r="F3328" s="67" t="s">
        <v>5355</v>
      </c>
      <c r="G3328" s="72">
        <v>621</v>
      </c>
      <c r="H3328" s="72">
        <v>565.11</v>
      </c>
      <c r="I3328" s="72">
        <v>496.8</v>
      </c>
    </row>
    <row r="3329" spans="1:9">
      <c r="A3329" s="245">
        <v>330601013</v>
      </c>
      <c r="B3329" s="245" t="s">
        <v>5356</v>
      </c>
      <c r="C3329" s="248"/>
      <c r="D3329" s="246"/>
      <c r="E3329" s="246" t="s">
        <v>33</v>
      </c>
      <c r="F3329" s="246"/>
      <c r="G3329" s="72">
        <v>260</v>
      </c>
      <c r="H3329" s="72">
        <f>G3329*0.91</f>
        <v>236.6</v>
      </c>
      <c r="I3329" s="72">
        <v>178.88</v>
      </c>
    </row>
    <row r="3330" spans="1:9">
      <c r="A3330" s="65">
        <v>330601014</v>
      </c>
      <c r="B3330" s="65" t="s">
        <v>5357</v>
      </c>
      <c r="C3330" s="66" t="s">
        <v>5358</v>
      </c>
      <c r="D3330" s="67"/>
      <c r="E3330" s="67" t="s">
        <v>33</v>
      </c>
      <c r="F3330" s="67"/>
      <c r="G3330" s="72">
        <v>1130</v>
      </c>
      <c r="H3330" s="72">
        <v>1028.3</v>
      </c>
      <c r="I3330" s="72">
        <v>904</v>
      </c>
    </row>
    <row r="3331" spans="1:9">
      <c r="A3331" s="65">
        <v>330601015</v>
      </c>
      <c r="B3331" s="65" t="s">
        <v>5359</v>
      </c>
      <c r="C3331" s="66" t="s">
        <v>5360</v>
      </c>
      <c r="D3331" s="67"/>
      <c r="E3331" s="67" t="s">
        <v>33</v>
      </c>
      <c r="F3331" s="67"/>
      <c r="G3331" s="72">
        <v>706</v>
      </c>
      <c r="H3331" s="72">
        <f t="shared" ref="H3331:H3336" si="15">G3331*0.91</f>
        <v>642.46</v>
      </c>
      <c r="I3331" s="72">
        <v>430</v>
      </c>
    </row>
    <row r="3332" spans="1:9">
      <c r="A3332" s="65">
        <v>330601016</v>
      </c>
      <c r="B3332" s="65" t="s">
        <v>5361</v>
      </c>
      <c r="C3332" s="66" t="s">
        <v>5362</v>
      </c>
      <c r="D3332" s="67"/>
      <c r="E3332" s="67" t="s">
        <v>33</v>
      </c>
      <c r="F3332" s="67"/>
      <c r="G3332" s="72">
        <v>1256.68</v>
      </c>
      <c r="H3332" s="72">
        <f t="shared" si="15"/>
        <v>1143.5788</v>
      </c>
      <c r="I3332" s="72">
        <v>765.4</v>
      </c>
    </row>
    <row r="3333" ht="21" spans="1:9">
      <c r="A3333" s="245">
        <v>330601017</v>
      </c>
      <c r="B3333" s="245" t="s">
        <v>5363</v>
      </c>
      <c r="C3333" s="66" t="s">
        <v>5364</v>
      </c>
      <c r="D3333" s="246"/>
      <c r="E3333" s="246" t="s">
        <v>33</v>
      </c>
      <c r="F3333" s="246"/>
      <c r="G3333" s="72">
        <v>300</v>
      </c>
      <c r="H3333" s="72">
        <f t="shared" si="15"/>
        <v>273</v>
      </c>
      <c r="I3333" s="72">
        <v>258</v>
      </c>
    </row>
    <row r="3334" spans="1:9">
      <c r="A3334" s="65">
        <v>330601018</v>
      </c>
      <c r="B3334" s="65" t="s">
        <v>5365</v>
      </c>
      <c r="C3334" s="66"/>
      <c r="D3334" s="67"/>
      <c r="E3334" s="67" t="s">
        <v>33</v>
      </c>
      <c r="F3334" s="67"/>
      <c r="G3334" s="72">
        <v>988.4</v>
      </c>
      <c r="H3334" s="72">
        <f t="shared" si="15"/>
        <v>899.444</v>
      </c>
      <c r="I3334" s="72">
        <v>602</v>
      </c>
    </row>
    <row r="3335" spans="1:9">
      <c r="A3335" s="65">
        <v>330601019</v>
      </c>
      <c r="B3335" s="65" t="s">
        <v>5366</v>
      </c>
      <c r="C3335" s="66"/>
      <c r="D3335" s="67"/>
      <c r="E3335" s="67" t="s">
        <v>33</v>
      </c>
      <c r="F3335" s="67"/>
      <c r="G3335" s="72">
        <v>1073.12</v>
      </c>
      <c r="H3335" s="72">
        <f t="shared" si="15"/>
        <v>976.5392</v>
      </c>
      <c r="I3335" s="72">
        <v>653.6</v>
      </c>
    </row>
    <row r="3336" ht="21" spans="1:9">
      <c r="A3336" s="65">
        <v>330601020</v>
      </c>
      <c r="B3336" s="65" t="s">
        <v>5367</v>
      </c>
      <c r="C3336" s="66" t="s">
        <v>5338</v>
      </c>
      <c r="D3336" s="67"/>
      <c r="E3336" s="67" t="s">
        <v>33</v>
      </c>
      <c r="F3336" s="67"/>
      <c r="G3336" s="72">
        <v>1835.6</v>
      </c>
      <c r="H3336" s="72">
        <f t="shared" si="15"/>
        <v>1670.396</v>
      </c>
      <c r="I3336" s="72">
        <v>1118</v>
      </c>
    </row>
    <row r="3337" ht="21" spans="1:9">
      <c r="A3337" s="65">
        <v>330601021</v>
      </c>
      <c r="B3337" s="65" t="s">
        <v>5368</v>
      </c>
      <c r="C3337" s="66"/>
      <c r="D3337" s="67"/>
      <c r="E3337" s="67" t="s">
        <v>33</v>
      </c>
      <c r="F3337" s="67"/>
      <c r="G3337" s="72">
        <v>2140</v>
      </c>
      <c r="H3337" s="72">
        <v>1947.4</v>
      </c>
      <c r="I3337" s="72">
        <v>1712</v>
      </c>
    </row>
    <row r="3338" spans="1:9">
      <c r="A3338" s="65">
        <v>330601022</v>
      </c>
      <c r="B3338" s="65" t="s">
        <v>5369</v>
      </c>
      <c r="C3338" s="66"/>
      <c r="D3338" s="67" t="s">
        <v>5370</v>
      </c>
      <c r="E3338" s="67" t="s">
        <v>33</v>
      </c>
      <c r="F3338" s="67"/>
      <c r="G3338" s="108" t="s">
        <v>53</v>
      </c>
      <c r="H3338" s="109"/>
      <c r="I3338" s="111"/>
    </row>
    <row r="3339" ht="21" spans="1:9">
      <c r="A3339" s="65">
        <v>330601023</v>
      </c>
      <c r="B3339" s="65" t="s">
        <v>5371</v>
      </c>
      <c r="C3339" s="66"/>
      <c r="D3339" s="67" t="s">
        <v>5370</v>
      </c>
      <c r="E3339" s="67" t="s">
        <v>33</v>
      </c>
      <c r="F3339" s="67"/>
      <c r="G3339" s="108" t="s">
        <v>53</v>
      </c>
      <c r="H3339" s="109"/>
      <c r="I3339" s="111"/>
    </row>
    <row r="3340" spans="1:9">
      <c r="A3340" s="65">
        <v>330601024</v>
      </c>
      <c r="B3340" s="65" t="s">
        <v>5372</v>
      </c>
      <c r="C3340" s="66"/>
      <c r="D3340" s="67" t="s">
        <v>5339</v>
      </c>
      <c r="E3340" s="67" t="s">
        <v>33</v>
      </c>
      <c r="F3340" s="67"/>
      <c r="G3340" s="72">
        <v>1694.4</v>
      </c>
      <c r="H3340" s="72">
        <f>G3340*0.91</f>
        <v>1541.904</v>
      </c>
      <c r="I3340" s="72">
        <v>1032</v>
      </c>
    </row>
    <row r="3341" spans="1:9">
      <c r="A3341" s="65">
        <v>330601025</v>
      </c>
      <c r="B3341" s="65" t="s">
        <v>5373</v>
      </c>
      <c r="C3341" s="66"/>
      <c r="D3341" s="67"/>
      <c r="E3341" s="67" t="s">
        <v>33</v>
      </c>
      <c r="F3341" s="67"/>
      <c r="G3341" s="72">
        <v>1800</v>
      </c>
      <c r="H3341" s="72">
        <v>1638</v>
      </c>
      <c r="I3341" s="72">
        <v>1440</v>
      </c>
    </row>
    <row r="3342" spans="1:9">
      <c r="A3342" s="65">
        <v>330601026</v>
      </c>
      <c r="B3342" s="65" t="s">
        <v>5374</v>
      </c>
      <c r="C3342" s="66"/>
      <c r="D3342" s="67" t="s">
        <v>5339</v>
      </c>
      <c r="E3342" s="67" t="s">
        <v>33</v>
      </c>
      <c r="F3342" s="67"/>
      <c r="G3342" s="72">
        <v>2160.36</v>
      </c>
      <c r="H3342" s="72">
        <f>G3342*0.91</f>
        <v>1965.9276</v>
      </c>
      <c r="I3342" s="72">
        <v>1315.8</v>
      </c>
    </row>
    <row r="3343" spans="1:9">
      <c r="A3343" s="65">
        <v>330601027</v>
      </c>
      <c r="B3343" s="65" t="s">
        <v>5375</v>
      </c>
      <c r="C3343" s="66" t="s">
        <v>5376</v>
      </c>
      <c r="D3343" s="67"/>
      <c r="E3343" s="67" t="s">
        <v>33</v>
      </c>
      <c r="F3343" s="67"/>
      <c r="G3343" s="72">
        <v>1440.24</v>
      </c>
      <c r="H3343" s="72">
        <f>G3343*0.91</f>
        <v>1310.6184</v>
      </c>
      <c r="I3343" s="72">
        <v>877.2</v>
      </c>
    </row>
    <row r="3344" spans="1:9">
      <c r="A3344" s="65">
        <v>330601028</v>
      </c>
      <c r="B3344" s="65" t="s">
        <v>5377</v>
      </c>
      <c r="C3344" s="66"/>
      <c r="D3344" s="67"/>
      <c r="E3344" s="67" t="s">
        <v>33</v>
      </c>
      <c r="F3344" s="67"/>
      <c r="G3344" s="72">
        <v>1670</v>
      </c>
      <c r="H3344" s="72">
        <v>1519.7</v>
      </c>
      <c r="I3344" s="72">
        <v>1336</v>
      </c>
    </row>
    <row r="3345" ht="21" spans="1:9">
      <c r="A3345" s="65">
        <v>330601029</v>
      </c>
      <c r="B3345" s="65" t="s">
        <v>5378</v>
      </c>
      <c r="C3345" s="66"/>
      <c r="D3345" s="67"/>
      <c r="E3345" s="67" t="s">
        <v>33</v>
      </c>
      <c r="F3345" s="67"/>
      <c r="G3345" s="72">
        <v>1412</v>
      </c>
      <c r="H3345" s="72">
        <f>G3345*0.91</f>
        <v>1284.92</v>
      </c>
      <c r="I3345" s="72">
        <v>860</v>
      </c>
    </row>
    <row r="3346" ht="24" spans="1:9">
      <c r="A3346" s="103">
        <v>330601030</v>
      </c>
      <c r="B3346" s="104" t="s">
        <v>5379</v>
      </c>
      <c r="C3346" s="104"/>
      <c r="D3346" s="104">
        <v>100</v>
      </c>
      <c r="E3346" s="104" t="s">
        <v>172</v>
      </c>
      <c r="F3346" s="105" t="s">
        <v>5380</v>
      </c>
      <c r="G3346" s="72"/>
      <c r="H3346" s="72"/>
      <c r="I3346" s="72"/>
    </row>
    <row r="3347" ht="24" spans="1:9">
      <c r="A3347" s="103">
        <v>330601031</v>
      </c>
      <c r="B3347" s="104" t="s">
        <v>5381</v>
      </c>
      <c r="C3347" s="104"/>
      <c r="D3347" s="104">
        <v>100</v>
      </c>
      <c r="E3347" s="104" t="s">
        <v>172</v>
      </c>
      <c r="F3347" s="105" t="s">
        <v>33</v>
      </c>
      <c r="G3347" s="72"/>
      <c r="H3347" s="72"/>
      <c r="I3347" s="72"/>
    </row>
    <row r="3348" spans="1:9">
      <c r="A3348" s="62">
        <v>330602</v>
      </c>
      <c r="B3348" s="62" t="s">
        <v>5382</v>
      </c>
      <c r="C3348" s="66"/>
      <c r="D3348" s="67"/>
      <c r="E3348" s="67"/>
      <c r="F3348" s="67"/>
      <c r="G3348" s="72"/>
      <c r="H3348" s="72"/>
      <c r="I3348" s="72"/>
    </row>
    <row r="3349" spans="1:9">
      <c r="A3349" s="65">
        <v>330602001</v>
      </c>
      <c r="B3349" s="65" t="s">
        <v>5383</v>
      </c>
      <c r="C3349" s="66" t="s">
        <v>5384</v>
      </c>
      <c r="D3349" s="67"/>
      <c r="E3349" s="67" t="s">
        <v>33</v>
      </c>
      <c r="F3349" s="67"/>
      <c r="G3349" s="72">
        <v>847.2</v>
      </c>
      <c r="H3349" s="72">
        <f>G3349*0.91</f>
        <v>770.952</v>
      </c>
      <c r="I3349" s="72">
        <v>516</v>
      </c>
    </row>
    <row r="3350" ht="21" spans="1:9">
      <c r="A3350" s="65">
        <v>330602002</v>
      </c>
      <c r="B3350" s="65" t="s">
        <v>5385</v>
      </c>
      <c r="C3350" s="66" t="s">
        <v>5386</v>
      </c>
      <c r="D3350" s="67"/>
      <c r="E3350" s="67" t="s">
        <v>33</v>
      </c>
      <c r="F3350" s="67"/>
      <c r="G3350" s="72">
        <v>980.4</v>
      </c>
      <c r="H3350" s="72">
        <v>892.164</v>
      </c>
      <c r="I3350" s="72">
        <v>784.32</v>
      </c>
    </row>
    <row r="3351" ht="21" spans="1:9">
      <c r="A3351" s="65">
        <v>330602003</v>
      </c>
      <c r="B3351" s="65" t="s">
        <v>5387</v>
      </c>
      <c r="C3351" s="66"/>
      <c r="D3351" s="67"/>
      <c r="E3351" s="67" t="s">
        <v>33</v>
      </c>
      <c r="F3351" s="67"/>
      <c r="G3351" s="72">
        <v>1143.72</v>
      </c>
      <c r="H3351" s="72">
        <f>G3351*0.91</f>
        <v>1040.7852</v>
      </c>
      <c r="I3351" s="72">
        <v>696.6</v>
      </c>
    </row>
    <row r="3352" spans="1:9">
      <c r="A3352" s="65">
        <v>330602004</v>
      </c>
      <c r="B3352" s="65" t="s">
        <v>5388</v>
      </c>
      <c r="C3352" s="66"/>
      <c r="D3352" s="67"/>
      <c r="E3352" s="67" t="s">
        <v>33</v>
      </c>
      <c r="F3352" s="67"/>
      <c r="G3352" s="72">
        <v>1143.72</v>
      </c>
      <c r="H3352" s="72">
        <f>G3352*0.91</f>
        <v>1040.7852</v>
      </c>
      <c r="I3352" s="72">
        <v>696.6</v>
      </c>
    </row>
    <row r="3353" ht="21" spans="1:9">
      <c r="A3353" s="65">
        <v>330602005</v>
      </c>
      <c r="B3353" s="65" t="s">
        <v>5389</v>
      </c>
      <c r="C3353" s="66"/>
      <c r="D3353" s="67"/>
      <c r="E3353" s="67" t="s">
        <v>33</v>
      </c>
      <c r="F3353" s="67"/>
      <c r="G3353" s="72">
        <v>1440.24</v>
      </c>
      <c r="H3353" s="72">
        <f>G3353*0.91</f>
        <v>1310.6184</v>
      </c>
      <c r="I3353" s="72">
        <v>877.2</v>
      </c>
    </row>
    <row r="3354" spans="1:9">
      <c r="A3354" s="65">
        <v>330602006</v>
      </c>
      <c r="B3354" s="65" t="s">
        <v>5390</v>
      </c>
      <c r="C3354" s="66"/>
      <c r="D3354" s="67"/>
      <c r="E3354" s="67" t="s">
        <v>33</v>
      </c>
      <c r="F3354" s="246" t="s">
        <v>442</v>
      </c>
      <c r="G3354" s="72">
        <v>762.48</v>
      </c>
      <c r="H3354" s="72">
        <f>G3354*0.91</f>
        <v>693.8568</v>
      </c>
      <c r="I3354" s="72">
        <v>464.4</v>
      </c>
    </row>
    <row r="3355" spans="1:9">
      <c r="A3355" s="65">
        <v>330602007</v>
      </c>
      <c r="B3355" s="65" t="s">
        <v>5391</v>
      </c>
      <c r="C3355" s="66"/>
      <c r="D3355" s="67"/>
      <c r="E3355" s="67" t="s">
        <v>33</v>
      </c>
      <c r="F3355" s="246" t="s">
        <v>442</v>
      </c>
      <c r="G3355" s="72">
        <v>988.4</v>
      </c>
      <c r="H3355" s="72">
        <f>G3355*0.91</f>
        <v>899.444</v>
      </c>
      <c r="I3355" s="72">
        <v>602</v>
      </c>
    </row>
    <row r="3356" spans="1:9">
      <c r="A3356" s="65">
        <v>330602008</v>
      </c>
      <c r="B3356" s="65" t="s">
        <v>5392</v>
      </c>
      <c r="C3356" s="66"/>
      <c r="D3356" s="67"/>
      <c r="E3356" s="67" t="s">
        <v>33</v>
      </c>
      <c r="F3356" s="67" t="s">
        <v>442</v>
      </c>
      <c r="G3356" s="72">
        <v>1030</v>
      </c>
      <c r="H3356" s="72">
        <v>937.3</v>
      </c>
      <c r="I3356" s="72">
        <v>824</v>
      </c>
    </row>
    <row r="3357" spans="1:9">
      <c r="A3357" s="245">
        <v>330602009</v>
      </c>
      <c r="B3357" s="245" t="s">
        <v>5393</v>
      </c>
      <c r="C3357" s="248"/>
      <c r="D3357" s="246"/>
      <c r="E3357" s="246" t="s">
        <v>33</v>
      </c>
      <c r="F3357" s="246" t="s">
        <v>442</v>
      </c>
      <c r="G3357" s="72">
        <v>880</v>
      </c>
      <c r="H3357" s="72">
        <f>G3357*0.91</f>
        <v>800.8</v>
      </c>
      <c r="I3357" s="72">
        <v>645</v>
      </c>
    </row>
    <row r="3358" spans="1:9">
      <c r="A3358" s="65">
        <v>330602010</v>
      </c>
      <c r="B3358" s="65" t="s">
        <v>5394</v>
      </c>
      <c r="C3358" s="66"/>
      <c r="D3358" s="67"/>
      <c r="E3358" s="67" t="s">
        <v>33</v>
      </c>
      <c r="F3358" s="246" t="s">
        <v>442</v>
      </c>
      <c r="G3358" s="72">
        <v>1412</v>
      </c>
      <c r="H3358" s="72">
        <f>G3358*0.91</f>
        <v>1284.92</v>
      </c>
      <c r="I3358" s="72">
        <v>860</v>
      </c>
    </row>
    <row r="3359" spans="1:9">
      <c r="A3359" s="65">
        <v>330602011</v>
      </c>
      <c r="B3359" s="65" t="s">
        <v>5395</v>
      </c>
      <c r="C3359" s="66"/>
      <c r="D3359" s="67"/>
      <c r="E3359" s="67" t="s">
        <v>33</v>
      </c>
      <c r="F3359" s="67"/>
      <c r="G3359" s="72">
        <v>1412</v>
      </c>
      <c r="H3359" s="72">
        <f>G3359*0.91</f>
        <v>1284.92</v>
      </c>
      <c r="I3359" s="72">
        <v>860</v>
      </c>
    </row>
    <row r="3360" spans="1:9">
      <c r="A3360" s="65">
        <v>330602012</v>
      </c>
      <c r="B3360" s="65" t="s">
        <v>5396</v>
      </c>
      <c r="C3360" s="66"/>
      <c r="D3360" s="67"/>
      <c r="E3360" s="67" t="s">
        <v>33</v>
      </c>
      <c r="F3360" s="67"/>
      <c r="G3360" s="72">
        <v>1553.2</v>
      </c>
      <c r="H3360" s="72">
        <f>G3360*0.91</f>
        <v>1413.412</v>
      </c>
      <c r="I3360" s="72">
        <v>946</v>
      </c>
    </row>
    <row r="3361" ht="21" spans="1:9">
      <c r="A3361" s="65">
        <v>330602013</v>
      </c>
      <c r="B3361" s="65" t="s">
        <v>5397</v>
      </c>
      <c r="C3361" s="66" t="s">
        <v>5398</v>
      </c>
      <c r="D3361" s="67"/>
      <c r="E3361" s="67" t="s">
        <v>33</v>
      </c>
      <c r="F3361" s="67" t="s">
        <v>5399</v>
      </c>
      <c r="G3361" s="72">
        <v>1980</v>
      </c>
      <c r="H3361" s="72">
        <v>1801.8</v>
      </c>
      <c r="I3361" s="72">
        <v>1584</v>
      </c>
    </row>
    <row r="3362" spans="1:9">
      <c r="A3362" s="65">
        <v>330602014</v>
      </c>
      <c r="B3362" s="65" t="s">
        <v>5400</v>
      </c>
      <c r="C3362" s="66"/>
      <c r="D3362" s="67"/>
      <c r="E3362" s="67" t="s">
        <v>33</v>
      </c>
      <c r="F3362" s="67"/>
      <c r="G3362" s="72">
        <v>1835.6</v>
      </c>
      <c r="H3362" s="72">
        <f>G3362*0.91</f>
        <v>1670.396</v>
      </c>
      <c r="I3362" s="72">
        <v>1118</v>
      </c>
    </row>
    <row r="3363" ht="24" spans="1:9">
      <c r="A3363" s="103">
        <v>330602015</v>
      </c>
      <c r="B3363" s="104" t="s">
        <v>5401</v>
      </c>
      <c r="C3363" s="104"/>
      <c r="D3363" s="104">
        <v>100</v>
      </c>
      <c r="E3363" s="104" t="s">
        <v>172</v>
      </c>
      <c r="F3363" s="105" t="s">
        <v>5402</v>
      </c>
      <c r="G3363" s="72"/>
      <c r="H3363" s="72"/>
      <c r="I3363" s="72"/>
    </row>
    <row r="3364" spans="1:9">
      <c r="A3364" s="62">
        <v>330603</v>
      </c>
      <c r="B3364" s="62" t="s">
        <v>5403</v>
      </c>
      <c r="C3364" s="66"/>
      <c r="D3364" s="67"/>
      <c r="E3364" s="67"/>
      <c r="F3364" s="67"/>
      <c r="G3364" s="72"/>
      <c r="H3364" s="72"/>
      <c r="I3364" s="72"/>
    </row>
    <row r="3365" ht="21" spans="1:9">
      <c r="A3365" s="65">
        <v>330603001</v>
      </c>
      <c r="B3365" s="65" t="s">
        <v>5404</v>
      </c>
      <c r="C3365" s="66"/>
      <c r="D3365" s="67"/>
      <c r="E3365" s="67" t="s">
        <v>33</v>
      </c>
      <c r="F3365" s="67"/>
      <c r="G3365" s="72">
        <v>2230.96</v>
      </c>
      <c r="H3365" s="72">
        <f>G3365*0.91</f>
        <v>2030.1736</v>
      </c>
      <c r="I3365" s="72">
        <v>1358.8</v>
      </c>
    </row>
    <row r="3366" ht="21" spans="1:9">
      <c r="A3366" s="65">
        <v>330603002</v>
      </c>
      <c r="B3366" s="65" t="s">
        <v>5405</v>
      </c>
      <c r="C3366" s="66"/>
      <c r="D3366" s="67"/>
      <c r="E3366" s="67" t="s">
        <v>33</v>
      </c>
      <c r="F3366" s="67"/>
      <c r="G3366" s="72">
        <v>2400.4</v>
      </c>
      <c r="H3366" s="72">
        <f>G3366*0.91</f>
        <v>2184.364</v>
      </c>
      <c r="I3366" s="72">
        <v>1462</v>
      </c>
    </row>
    <row r="3367" ht="21" spans="1:9">
      <c r="A3367" s="65">
        <v>330603003</v>
      </c>
      <c r="B3367" s="65" t="s">
        <v>5406</v>
      </c>
      <c r="C3367" s="66" t="s">
        <v>5407</v>
      </c>
      <c r="D3367" s="67"/>
      <c r="E3367" s="67" t="s">
        <v>33</v>
      </c>
      <c r="F3367" s="67"/>
      <c r="G3367" s="72">
        <v>4200</v>
      </c>
      <c r="H3367" s="72">
        <v>3822</v>
      </c>
      <c r="I3367" s="72">
        <v>3360</v>
      </c>
    </row>
    <row r="3368" spans="1:9">
      <c r="A3368" s="65">
        <v>330603004</v>
      </c>
      <c r="B3368" s="65" t="s">
        <v>5408</v>
      </c>
      <c r="C3368" s="66"/>
      <c r="D3368" s="67"/>
      <c r="E3368" s="67" t="s">
        <v>33</v>
      </c>
      <c r="F3368" s="67"/>
      <c r="G3368" s="72">
        <v>2118</v>
      </c>
      <c r="H3368" s="72">
        <f>G3368*0.91</f>
        <v>1927.38</v>
      </c>
      <c r="I3368" s="72">
        <v>1290</v>
      </c>
    </row>
    <row r="3369" spans="1:9">
      <c r="A3369" s="65">
        <v>330603005</v>
      </c>
      <c r="B3369" s="65" t="s">
        <v>5409</v>
      </c>
      <c r="C3369" s="66"/>
      <c r="D3369" s="67"/>
      <c r="E3369" s="67" t="s">
        <v>33</v>
      </c>
      <c r="F3369" s="67"/>
      <c r="G3369" s="72">
        <v>2118</v>
      </c>
      <c r="H3369" s="72">
        <f>G3369*0.91</f>
        <v>1927.38</v>
      </c>
      <c r="I3369" s="72">
        <v>1290</v>
      </c>
    </row>
    <row r="3370" spans="1:9">
      <c r="A3370" s="65">
        <v>330603006</v>
      </c>
      <c r="B3370" s="65" t="s">
        <v>5410</v>
      </c>
      <c r="C3370" s="66"/>
      <c r="D3370" s="67"/>
      <c r="E3370" s="67" t="s">
        <v>33</v>
      </c>
      <c r="F3370" s="67"/>
      <c r="G3370" s="72">
        <v>1906.2</v>
      </c>
      <c r="H3370" s="72">
        <f>G3370*0.91</f>
        <v>1734.642</v>
      </c>
      <c r="I3370" s="72">
        <v>1161</v>
      </c>
    </row>
    <row r="3371" spans="1:9">
      <c r="A3371" s="65">
        <v>330603007</v>
      </c>
      <c r="B3371" s="65" t="s">
        <v>5411</v>
      </c>
      <c r="C3371" s="264"/>
      <c r="D3371" s="67"/>
      <c r="E3371" s="67" t="s">
        <v>33</v>
      </c>
      <c r="F3371" s="67"/>
      <c r="G3371" s="72">
        <v>3000</v>
      </c>
      <c r="H3371" s="72">
        <v>2730</v>
      </c>
      <c r="I3371" s="72">
        <v>2400</v>
      </c>
    </row>
    <row r="3372" ht="31.5" spans="1:9">
      <c r="A3372" s="65">
        <v>330603008</v>
      </c>
      <c r="B3372" s="65" t="s">
        <v>5412</v>
      </c>
      <c r="C3372" s="66" t="s">
        <v>5413</v>
      </c>
      <c r="D3372" s="67"/>
      <c r="E3372" s="67" t="s">
        <v>442</v>
      </c>
      <c r="F3372" s="67"/>
      <c r="G3372" s="67" t="s">
        <v>123</v>
      </c>
      <c r="H3372" s="79"/>
      <c r="I3372" s="79"/>
    </row>
    <row r="3373" spans="1:9">
      <c r="A3373" s="62">
        <v>330604</v>
      </c>
      <c r="B3373" s="62" t="s">
        <v>5414</v>
      </c>
      <c r="C3373" s="66"/>
      <c r="D3373" s="67" t="s">
        <v>5415</v>
      </c>
      <c r="E3373" s="67"/>
      <c r="F3373" s="67"/>
      <c r="G3373" s="72"/>
      <c r="H3373" s="72"/>
      <c r="I3373" s="72"/>
    </row>
    <row r="3374" spans="1:9">
      <c r="A3374" s="245">
        <v>330604001</v>
      </c>
      <c r="B3374" s="245" t="s">
        <v>5416</v>
      </c>
      <c r="C3374" s="248"/>
      <c r="D3374" s="246"/>
      <c r="E3374" s="246" t="s">
        <v>3197</v>
      </c>
      <c r="F3374" s="246"/>
      <c r="G3374" s="72">
        <v>11.7</v>
      </c>
      <c r="H3374" s="72">
        <f>G3374*0.91</f>
        <v>10.647</v>
      </c>
      <c r="I3374" s="72">
        <v>8.6</v>
      </c>
    </row>
    <row r="3375" spans="1:9">
      <c r="A3375" s="245">
        <v>330604002</v>
      </c>
      <c r="B3375" s="245" t="s">
        <v>5417</v>
      </c>
      <c r="C3375" s="66" t="s">
        <v>5418</v>
      </c>
      <c r="D3375" s="246"/>
      <c r="E3375" s="246" t="s">
        <v>3197</v>
      </c>
      <c r="F3375" s="246"/>
      <c r="G3375" s="72">
        <v>19.8</v>
      </c>
      <c r="H3375" s="72">
        <f>G3375*0.91</f>
        <v>18.018</v>
      </c>
      <c r="I3375" s="72">
        <v>17.2</v>
      </c>
    </row>
    <row r="3376" spans="1:9">
      <c r="A3376" s="245">
        <v>330604003</v>
      </c>
      <c r="B3376" s="245" t="s">
        <v>5419</v>
      </c>
      <c r="C3376" s="66" t="s">
        <v>5418</v>
      </c>
      <c r="D3376" s="246"/>
      <c r="E3376" s="246" t="s">
        <v>3197</v>
      </c>
      <c r="F3376" s="246"/>
      <c r="G3376" s="72">
        <v>29.7</v>
      </c>
      <c r="H3376" s="72">
        <f>G3376*0.91</f>
        <v>27.027</v>
      </c>
      <c r="I3376" s="72">
        <v>23.22</v>
      </c>
    </row>
    <row r="3377" spans="1:9">
      <c r="A3377" s="245">
        <v>330604004</v>
      </c>
      <c r="B3377" s="245" t="s">
        <v>5420</v>
      </c>
      <c r="C3377" s="66" t="s">
        <v>5418</v>
      </c>
      <c r="D3377" s="246"/>
      <c r="E3377" s="246" t="s">
        <v>3197</v>
      </c>
      <c r="F3377" s="246"/>
      <c r="G3377" s="72">
        <v>40</v>
      </c>
      <c r="H3377" s="72">
        <f>G3377*0.91</f>
        <v>36.4</v>
      </c>
      <c r="I3377" s="72">
        <v>34.4</v>
      </c>
    </row>
    <row r="3378" ht="52.5" spans="1:9">
      <c r="A3378" s="65">
        <v>330604005</v>
      </c>
      <c r="B3378" s="65" t="s">
        <v>5421</v>
      </c>
      <c r="C3378" s="66" t="s">
        <v>5422</v>
      </c>
      <c r="D3378" s="67"/>
      <c r="E3378" s="67" t="s">
        <v>3197</v>
      </c>
      <c r="F3378" s="67"/>
      <c r="G3378" s="72">
        <v>101.664</v>
      </c>
      <c r="H3378" s="72">
        <f>G3378*0.91</f>
        <v>92.51424</v>
      </c>
      <c r="I3378" s="72">
        <v>61.92</v>
      </c>
    </row>
    <row r="3379" spans="1:9">
      <c r="A3379" s="65">
        <v>330604006</v>
      </c>
      <c r="B3379" s="65" t="s">
        <v>5423</v>
      </c>
      <c r="C3379" s="66" t="s">
        <v>5424</v>
      </c>
      <c r="D3379" s="67"/>
      <c r="E3379" s="67" t="s">
        <v>3197</v>
      </c>
      <c r="F3379" s="67" t="s">
        <v>5425</v>
      </c>
      <c r="G3379" s="72">
        <v>169</v>
      </c>
      <c r="H3379" s="72">
        <v>153.79</v>
      </c>
      <c r="I3379" s="72">
        <v>135.2</v>
      </c>
    </row>
    <row r="3380" ht="21" spans="1:9">
      <c r="A3380" s="245">
        <v>330604007</v>
      </c>
      <c r="B3380" s="245" t="s">
        <v>5426</v>
      </c>
      <c r="C3380" s="66" t="s">
        <v>5427</v>
      </c>
      <c r="D3380" s="246" t="s">
        <v>5001</v>
      </c>
      <c r="E3380" s="246" t="s">
        <v>3197</v>
      </c>
      <c r="F3380" s="246"/>
      <c r="G3380" s="72">
        <v>19.8</v>
      </c>
      <c r="H3380" s="72">
        <f>G3380*0.91</f>
        <v>18.018</v>
      </c>
      <c r="I3380" s="72">
        <v>14.62</v>
      </c>
    </row>
    <row r="3381" spans="1:9">
      <c r="A3381" s="245">
        <v>330604008</v>
      </c>
      <c r="B3381" s="245" t="s">
        <v>5428</v>
      </c>
      <c r="C3381" s="66" t="s">
        <v>5429</v>
      </c>
      <c r="D3381" s="246" t="s">
        <v>5430</v>
      </c>
      <c r="E3381" s="246" t="s">
        <v>3197</v>
      </c>
      <c r="F3381" s="246"/>
      <c r="G3381" s="72">
        <v>100</v>
      </c>
      <c r="H3381" s="72">
        <f>G3381*0.91</f>
        <v>91</v>
      </c>
      <c r="I3381" s="72">
        <v>86</v>
      </c>
    </row>
    <row r="3382" ht="42" spans="1:9">
      <c r="A3382" s="245">
        <v>330604009</v>
      </c>
      <c r="B3382" s="245" t="s">
        <v>5431</v>
      </c>
      <c r="C3382" s="66" t="s">
        <v>5432</v>
      </c>
      <c r="D3382" s="246" t="s">
        <v>5430</v>
      </c>
      <c r="E3382" s="246" t="s">
        <v>3197</v>
      </c>
      <c r="F3382" s="246"/>
      <c r="G3382" s="72">
        <v>200</v>
      </c>
      <c r="H3382" s="72">
        <f>G3382*0.91</f>
        <v>182</v>
      </c>
      <c r="I3382" s="72">
        <v>172</v>
      </c>
    </row>
    <row r="3383" spans="1:9">
      <c r="A3383" s="245">
        <v>330604010</v>
      </c>
      <c r="B3383" s="245" t="s">
        <v>5433</v>
      </c>
      <c r="C3383" s="66"/>
      <c r="D3383" s="246"/>
      <c r="E3383" s="246" t="s">
        <v>3197</v>
      </c>
      <c r="F3383" s="246"/>
      <c r="G3383" s="72">
        <v>90</v>
      </c>
      <c r="H3383" s="72">
        <f>G3383*0.91</f>
        <v>81.9</v>
      </c>
      <c r="I3383" s="72">
        <v>68.8</v>
      </c>
    </row>
    <row r="3384" ht="21" spans="1:9">
      <c r="A3384" s="65">
        <v>330604011</v>
      </c>
      <c r="B3384" s="65" t="s">
        <v>5434</v>
      </c>
      <c r="C3384" s="66" t="s">
        <v>5435</v>
      </c>
      <c r="D3384" s="67" t="s">
        <v>5436</v>
      </c>
      <c r="E3384" s="67" t="s">
        <v>3197</v>
      </c>
      <c r="F3384" s="67"/>
      <c r="G3384" s="108" t="s">
        <v>53</v>
      </c>
      <c r="H3384" s="109"/>
      <c r="I3384" s="111"/>
    </row>
    <row r="3385" spans="1:9">
      <c r="A3385" s="245">
        <v>330604012</v>
      </c>
      <c r="B3385" s="245" t="s">
        <v>5437</v>
      </c>
      <c r="C3385" s="66" t="s">
        <v>5438</v>
      </c>
      <c r="D3385" s="246"/>
      <c r="E3385" s="246" t="s">
        <v>33</v>
      </c>
      <c r="F3385" s="246"/>
      <c r="G3385" s="72">
        <v>230</v>
      </c>
      <c r="H3385" s="72">
        <f>G3385*0.91</f>
        <v>209.3</v>
      </c>
      <c r="I3385" s="72">
        <v>172</v>
      </c>
    </row>
    <row r="3386" ht="21" spans="1:9">
      <c r="A3386" s="245">
        <v>330604013</v>
      </c>
      <c r="B3386" s="245" t="s">
        <v>5439</v>
      </c>
      <c r="C3386" s="66" t="s">
        <v>5440</v>
      </c>
      <c r="D3386" s="246" t="s">
        <v>5441</v>
      </c>
      <c r="E3386" s="246" t="s">
        <v>33</v>
      </c>
      <c r="F3386" s="246"/>
      <c r="G3386" s="72">
        <v>200</v>
      </c>
      <c r="H3386" s="72">
        <f>G3386*0.91</f>
        <v>182</v>
      </c>
      <c r="I3386" s="72">
        <v>172</v>
      </c>
    </row>
    <row r="3387" ht="21" spans="1:9">
      <c r="A3387" s="65">
        <v>330604014</v>
      </c>
      <c r="B3387" s="65" t="s">
        <v>5442</v>
      </c>
      <c r="C3387" s="66" t="s">
        <v>5443</v>
      </c>
      <c r="D3387" s="67" t="s">
        <v>5444</v>
      </c>
      <c r="E3387" s="67" t="s">
        <v>33</v>
      </c>
      <c r="F3387" s="67"/>
      <c r="G3387" s="72">
        <v>776.6</v>
      </c>
      <c r="H3387" s="72">
        <f>G3387*0.91</f>
        <v>706.706</v>
      </c>
      <c r="I3387" s="72">
        <v>473</v>
      </c>
    </row>
    <row r="3388" ht="21" spans="1:9">
      <c r="A3388" s="65">
        <v>330604015</v>
      </c>
      <c r="B3388" s="65" t="s">
        <v>5445</v>
      </c>
      <c r="C3388" s="66" t="s">
        <v>5446</v>
      </c>
      <c r="D3388" s="67"/>
      <c r="E3388" s="67" t="s">
        <v>33</v>
      </c>
      <c r="F3388" s="67"/>
      <c r="G3388" s="72">
        <v>776.6</v>
      </c>
      <c r="H3388" s="72">
        <f>G3388*0.91</f>
        <v>706.706</v>
      </c>
      <c r="I3388" s="72">
        <v>473</v>
      </c>
    </row>
    <row r="3389" ht="31.5" spans="1:9">
      <c r="A3389" s="245">
        <v>330604016</v>
      </c>
      <c r="B3389" s="245" t="s">
        <v>5447</v>
      </c>
      <c r="C3389" s="66" t="s">
        <v>5448</v>
      </c>
      <c r="D3389" s="246" t="s">
        <v>5441</v>
      </c>
      <c r="E3389" s="246" t="s">
        <v>33</v>
      </c>
      <c r="F3389" s="246"/>
      <c r="G3389" s="72">
        <v>590</v>
      </c>
      <c r="H3389" s="72">
        <f>G3389*0.91</f>
        <v>536.9</v>
      </c>
      <c r="I3389" s="72">
        <v>507</v>
      </c>
    </row>
    <row r="3390" ht="21" spans="1:9">
      <c r="A3390" s="65">
        <v>330604017</v>
      </c>
      <c r="B3390" s="65" t="s">
        <v>5449</v>
      </c>
      <c r="C3390" s="66" t="s">
        <v>5450</v>
      </c>
      <c r="D3390" s="67" t="s">
        <v>5451</v>
      </c>
      <c r="E3390" s="67" t="s">
        <v>33</v>
      </c>
      <c r="F3390" s="67"/>
      <c r="G3390" s="108" t="s">
        <v>53</v>
      </c>
      <c r="H3390" s="109"/>
      <c r="I3390" s="111"/>
    </row>
    <row r="3391" spans="1:9">
      <c r="A3391" s="245">
        <v>330604018</v>
      </c>
      <c r="B3391" s="245" t="s">
        <v>5452</v>
      </c>
      <c r="C3391" s="66" t="s">
        <v>5453</v>
      </c>
      <c r="D3391" s="246"/>
      <c r="E3391" s="246" t="s">
        <v>3197</v>
      </c>
      <c r="F3391" s="246"/>
      <c r="G3391" s="72">
        <v>100</v>
      </c>
      <c r="H3391" s="72">
        <f t="shared" ref="H3391:H3400" si="16">G3391*0.91</f>
        <v>91</v>
      </c>
      <c r="I3391" s="72">
        <v>68.8</v>
      </c>
    </row>
    <row r="3392" ht="21" spans="1:9">
      <c r="A3392" s="245">
        <v>330604019</v>
      </c>
      <c r="B3392" s="245" t="s">
        <v>5454</v>
      </c>
      <c r="C3392" s="66" t="s">
        <v>5455</v>
      </c>
      <c r="D3392" s="246" t="s">
        <v>5430</v>
      </c>
      <c r="E3392" s="246" t="s">
        <v>33</v>
      </c>
      <c r="F3392" s="246"/>
      <c r="G3392" s="72">
        <v>350</v>
      </c>
      <c r="H3392" s="72">
        <f t="shared" si="16"/>
        <v>318.5</v>
      </c>
      <c r="I3392" s="72">
        <v>258</v>
      </c>
    </row>
    <row r="3393" ht="22.5" spans="1:9">
      <c r="A3393" s="245">
        <v>330604020</v>
      </c>
      <c r="B3393" s="245" t="s">
        <v>5456</v>
      </c>
      <c r="C3393" s="66"/>
      <c r="D3393" s="246"/>
      <c r="E3393" s="246" t="s">
        <v>33</v>
      </c>
      <c r="F3393" s="257" t="s">
        <v>5457</v>
      </c>
      <c r="G3393" s="72">
        <v>700</v>
      </c>
      <c r="H3393" s="72">
        <f t="shared" si="16"/>
        <v>637</v>
      </c>
      <c r="I3393" s="72">
        <v>516</v>
      </c>
    </row>
    <row r="3394" spans="1:9">
      <c r="A3394" s="65">
        <v>330604021</v>
      </c>
      <c r="B3394" s="65" t="s">
        <v>5458</v>
      </c>
      <c r="C3394" s="66"/>
      <c r="D3394" s="67"/>
      <c r="E3394" s="67" t="s">
        <v>33</v>
      </c>
      <c r="F3394" s="67"/>
      <c r="G3394" s="72">
        <v>381.24</v>
      </c>
      <c r="H3394" s="72">
        <f t="shared" si="16"/>
        <v>346.9284</v>
      </c>
      <c r="I3394" s="72">
        <v>232.2</v>
      </c>
    </row>
    <row r="3395" spans="1:9">
      <c r="A3395" s="245">
        <v>330604022</v>
      </c>
      <c r="B3395" s="245" t="s">
        <v>5459</v>
      </c>
      <c r="C3395" s="66" t="s">
        <v>5460</v>
      </c>
      <c r="D3395" s="246" t="s">
        <v>5461</v>
      </c>
      <c r="E3395" s="246" t="s">
        <v>3197</v>
      </c>
      <c r="F3395" s="246"/>
      <c r="G3395" s="72">
        <v>320</v>
      </c>
      <c r="H3395" s="72">
        <f t="shared" si="16"/>
        <v>291.2</v>
      </c>
      <c r="I3395" s="72">
        <v>240.8</v>
      </c>
    </row>
    <row r="3396" spans="1:9">
      <c r="A3396" s="245">
        <v>330604023</v>
      </c>
      <c r="B3396" s="245" t="s">
        <v>5462</v>
      </c>
      <c r="C3396" s="66"/>
      <c r="D3396" s="246" t="s">
        <v>5001</v>
      </c>
      <c r="E3396" s="246" t="s">
        <v>3197</v>
      </c>
      <c r="F3396" s="246"/>
      <c r="G3396" s="72">
        <v>120</v>
      </c>
      <c r="H3396" s="72">
        <f t="shared" si="16"/>
        <v>109.2</v>
      </c>
      <c r="I3396" s="72">
        <v>94.6</v>
      </c>
    </row>
    <row r="3397" spans="1:9">
      <c r="A3397" s="245">
        <v>330604024</v>
      </c>
      <c r="B3397" s="245" t="s">
        <v>5463</v>
      </c>
      <c r="C3397" s="66" t="s">
        <v>5464</v>
      </c>
      <c r="D3397" s="246"/>
      <c r="E3397" s="246" t="s">
        <v>33</v>
      </c>
      <c r="F3397" s="246"/>
      <c r="G3397" s="72">
        <v>820</v>
      </c>
      <c r="H3397" s="72">
        <f t="shared" si="16"/>
        <v>746.2</v>
      </c>
      <c r="I3397" s="72">
        <v>602</v>
      </c>
    </row>
    <row r="3398" ht="21" spans="1:9">
      <c r="A3398" s="245">
        <v>330604025</v>
      </c>
      <c r="B3398" s="245" t="s">
        <v>5465</v>
      </c>
      <c r="C3398" s="66"/>
      <c r="D3398" s="246" t="s">
        <v>5466</v>
      </c>
      <c r="E3398" s="246" t="s">
        <v>3197</v>
      </c>
      <c r="F3398" s="246"/>
      <c r="G3398" s="72">
        <v>300</v>
      </c>
      <c r="H3398" s="72">
        <f t="shared" si="16"/>
        <v>273</v>
      </c>
      <c r="I3398" s="72">
        <v>258</v>
      </c>
    </row>
    <row r="3399" ht="21" spans="1:9">
      <c r="A3399" s="245">
        <v>330604026</v>
      </c>
      <c r="B3399" s="245" t="s">
        <v>5467</v>
      </c>
      <c r="C3399" s="66" t="s">
        <v>5468</v>
      </c>
      <c r="D3399" s="246" t="s">
        <v>5461</v>
      </c>
      <c r="E3399" s="246" t="s">
        <v>3197</v>
      </c>
      <c r="F3399" s="246"/>
      <c r="G3399" s="72">
        <v>250</v>
      </c>
      <c r="H3399" s="72">
        <f t="shared" si="16"/>
        <v>227.5</v>
      </c>
      <c r="I3399" s="72">
        <v>215</v>
      </c>
    </row>
    <row r="3400" spans="1:9">
      <c r="A3400" s="245">
        <v>330604027</v>
      </c>
      <c r="B3400" s="245" t="s">
        <v>5469</v>
      </c>
      <c r="C3400" s="66"/>
      <c r="D3400" s="246"/>
      <c r="E3400" s="246" t="s">
        <v>3197</v>
      </c>
      <c r="F3400" s="246"/>
      <c r="G3400" s="72">
        <v>200</v>
      </c>
      <c r="H3400" s="72">
        <f t="shared" si="16"/>
        <v>182</v>
      </c>
      <c r="I3400" s="72">
        <v>137.6</v>
      </c>
    </row>
    <row r="3401" ht="21" spans="1:9">
      <c r="A3401" s="65">
        <v>330604028</v>
      </c>
      <c r="B3401" s="65" t="s">
        <v>5470</v>
      </c>
      <c r="C3401" s="66" t="s">
        <v>5471</v>
      </c>
      <c r="D3401" s="67"/>
      <c r="E3401" s="67" t="s">
        <v>33</v>
      </c>
      <c r="F3401" s="67"/>
      <c r="G3401" s="83" t="s">
        <v>123</v>
      </c>
      <c r="H3401" s="84"/>
      <c r="I3401" s="102"/>
    </row>
    <row r="3402" ht="21" spans="1:9">
      <c r="A3402" s="245">
        <v>330604034</v>
      </c>
      <c r="B3402" s="245" t="s">
        <v>5472</v>
      </c>
      <c r="C3402" s="66" t="s">
        <v>5473</v>
      </c>
      <c r="D3402" s="246"/>
      <c r="E3402" s="246" t="s">
        <v>3197</v>
      </c>
      <c r="F3402" s="246"/>
      <c r="G3402" s="72">
        <v>100</v>
      </c>
      <c r="H3402" s="72">
        <f t="shared" ref="H3402:H3410" si="17">G3402*0.91</f>
        <v>91</v>
      </c>
      <c r="I3402" s="72">
        <v>86</v>
      </c>
    </row>
    <row r="3403" ht="21" spans="1:9">
      <c r="A3403" s="245">
        <v>330604035</v>
      </c>
      <c r="B3403" s="245" t="s">
        <v>5474</v>
      </c>
      <c r="C3403" s="66" t="s">
        <v>5475</v>
      </c>
      <c r="D3403" s="246" t="s">
        <v>5476</v>
      </c>
      <c r="E3403" s="246" t="s">
        <v>33</v>
      </c>
      <c r="F3403" s="246"/>
      <c r="G3403" s="72">
        <v>100</v>
      </c>
      <c r="H3403" s="72">
        <f t="shared" si="17"/>
        <v>91</v>
      </c>
      <c r="I3403" s="72">
        <v>86</v>
      </c>
    </row>
    <row r="3404" ht="21" spans="1:9">
      <c r="A3404" s="245">
        <v>330604036</v>
      </c>
      <c r="B3404" s="245" t="s">
        <v>5477</v>
      </c>
      <c r="C3404" s="66" t="s">
        <v>5478</v>
      </c>
      <c r="D3404" s="246" t="s">
        <v>5479</v>
      </c>
      <c r="E3404" s="246" t="s">
        <v>3197</v>
      </c>
      <c r="F3404" s="246"/>
      <c r="G3404" s="72">
        <v>200</v>
      </c>
      <c r="H3404" s="72">
        <f t="shared" si="17"/>
        <v>182</v>
      </c>
      <c r="I3404" s="72">
        <v>172</v>
      </c>
    </row>
    <row r="3405" ht="31.5" spans="1:9">
      <c r="A3405" s="245">
        <v>330604037</v>
      </c>
      <c r="B3405" s="245" t="s">
        <v>5480</v>
      </c>
      <c r="C3405" s="66" t="s">
        <v>5481</v>
      </c>
      <c r="D3405" s="246"/>
      <c r="E3405" s="246" t="s">
        <v>3197</v>
      </c>
      <c r="F3405" s="246"/>
      <c r="G3405" s="72">
        <v>100</v>
      </c>
      <c r="H3405" s="72">
        <f t="shared" si="17"/>
        <v>91</v>
      </c>
      <c r="I3405" s="72">
        <v>86</v>
      </c>
    </row>
    <row r="3406" ht="21" spans="1:9">
      <c r="A3406" s="65">
        <v>330604038</v>
      </c>
      <c r="B3406" s="65" t="s">
        <v>5482</v>
      </c>
      <c r="C3406" s="66" t="s">
        <v>5483</v>
      </c>
      <c r="D3406" s="67"/>
      <c r="E3406" s="67" t="s">
        <v>3197</v>
      </c>
      <c r="F3406" s="67"/>
      <c r="G3406" s="72">
        <v>112.96</v>
      </c>
      <c r="H3406" s="72">
        <f t="shared" si="17"/>
        <v>102.7936</v>
      </c>
      <c r="I3406" s="72">
        <v>68.8</v>
      </c>
    </row>
    <row r="3407" ht="31.5" spans="1:9">
      <c r="A3407" s="65">
        <v>330604039</v>
      </c>
      <c r="B3407" s="65" t="s">
        <v>5484</v>
      </c>
      <c r="C3407" s="66" t="s">
        <v>5485</v>
      </c>
      <c r="D3407" s="67"/>
      <c r="E3407" s="67" t="s">
        <v>3197</v>
      </c>
      <c r="F3407" s="67"/>
      <c r="G3407" s="72">
        <v>112.96</v>
      </c>
      <c r="H3407" s="72">
        <f t="shared" si="17"/>
        <v>102.7936</v>
      </c>
      <c r="I3407" s="72">
        <v>68.8</v>
      </c>
    </row>
    <row r="3408" ht="21" spans="1:9">
      <c r="A3408" s="245">
        <v>330604041</v>
      </c>
      <c r="B3408" s="245" t="s">
        <v>5486</v>
      </c>
      <c r="C3408" s="66" t="s">
        <v>5487</v>
      </c>
      <c r="D3408" s="246" t="s">
        <v>3385</v>
      </c>
      <c r="E3408" s="246" t="s">
        <v>3197</v>
      </c>
      <c r="F3408" s="246"/>
      <c r="G3408" s="72">
        <v>100</v>
      </c>
      <c r="H3408" s="72">
        <f t="shared" si="17"/>
        <v>91</v>
      </c>
      <c r="I3408" s="72">
        <v>86</v>
      </c>
    </row>
    <row r="3409" ht="63" spans="1:9">
      <c r="A3409" s="245">
        <v>330604042</v>
      </c>
      <c r="B3409" s="245" t="s">
        <v>5488</v>
      </c>
      <c r="C3409" s="66" t="s">
        <v>5489</v>
      </c>
      <c r="D3409" s="246"/>
      <c r="E3409" s="246" t="s">
        <v>3197</v>
      </c>
      <c r="F3409" s="246"/>
      <c r="G3409" s="72">
        <v>200</v>
      </c>
      <c r="H3409" s="72">
        <f t="shared" si="17"/>
        <v>182</v>
      </c>
      <c r="I3409" s="72">
        <v>172</v>
      </c>
    </row>
    <row r="3410" ht="21" spans="1:9">
      <c r="A3410" s="65">
        <v>330604043</v>
      </c>
      <c r="B3410" s="65" t="s">
        <v>5490</v>
      </c>
      <c r="C3410" s="66" t="s">
        <v>5491</v>
      </c>
      <c r="D3410" s="67" t="s">
        <v>5492</v>
      </c>
      <c r="E3410" s="67" t="s">
        <v>3197</v>
      </c>
      <c r="F3410" s="67"/>
      <c r="G3410" s="83" t="s">
        <v>123</v>
      </c>
      <c r="H3410" s="84"/>
      <c r="I3410" s="102"/>
    </row>
    <row r="3411" ht="31.5" spans="1:9">
      <c r="A3411" s="65">
        <v>330604044</v>
      </c>
      <c r="B3411" s="65" t="s">
        <v>5493</v>
      </c>
      <c r="C3411" s="66" t="s">
        <v>5494</v>
      </c>
      <c r="D3411" s="67" t="s">
        <v>5495</v>
      </c>
      <c r="E3411" s="67" t="s">
        <v>3197</v>
      </c>
      <c r="F3411" s="67"/>
      <c r="G3411" s="67" t="s">
        <v>123</v>
      </c>
      <c r="H3411" s="79"/>
      <c r="I3411" s="79"/>
    </row>
    <row r="3412" ht="42" spans="1:9">
      <c r="A3412" s="65">
        <v>330604045</v>
      </c>
      <c r="B3412" s="65" t="s">
        <v>5496</v>
      </c>
      <c r="C3412" s="66" t="s">
        <v>5497</v>
      </c>
      <c r="D3412" s="67" t="s">
        <v>5498</v>
      </c>
      <c r="E3412" s="67" t="s">
        <v>3197</v>
      </c>
      <c r="F3412" s="67"/>
      <c r="G3412" s="67" t="s">
        <v>123</v>
      </c>
      <c r="H3412" s="79"/>
      <c r="I3412" s="79"/>
    </row>
    <row r="3413" spans="1:9">
      <c r="A3413" s="62">
        <v>330605</v>
      </c>
      <c r="B3413" s="62" t="s">
        <v>5499</v>
      </c>
      <c r="C3413" s="66"/>
      <c r="D3413" s="67" t="s">
        <v>5500</v>
      </c>
      <c r="E3413" s="67"/>
      <c r="F3413" s="67"/>
      <c r="G3413" s="72"/>
      <c r="H3413" s="72"/>
      <c r="I3413" s="72"/>
    </row>
    <row r="3414" ht="21" spans="1:9">
      <c r="A3414" s="245">
        <v>330605001</v>
      </c>
      <c r="B3414" s="245" t="s">
        <v>5501</v>
      </c>
      <c r="C3414" s="66" t="s">
        <v>5502</v>
      </c>
      <c r="D3414" s="246"/>
      <c r="E3414" s="246" t="s">
        <v>33</v>
      </c>
      <c r="F3414" s="246"/>
      <c r="G3414" s="72">
        <v>400</v>
      </c>
      <c r="H3414" s="72">
        <f t="shared" ref="H3413:H3446" si="18">G3414*0.91</f>
        <v>364</v>
      </c>
      <c r="I3414" s="72">
        <v>275.2</v>
      </c>
    </row>
    <row r="3415" ht="21" spans="1:9">
      <c r="A3415" s="65">
        <v>330605002</v>
      </c>
      <c r="B3415" s="65" t="s">
        <v>5503</v>
      </c>
      <c r="C3415" s="66" t="s">
        <v>5504</v>
      </c>
      <c r="D3415" s="67"/>
      <c r="E3415" s="67" t="s">
        <v>33</v>
      </c>
      <c r="F3415" s="67"/>
      <c r="G3415" s="72">
        <v>2259.2</v>
      </c>
      <c r="H3415" s="72">
        <f t="shared" si="18"/>
        <v>2055.872</v>
      </c>
      <c r="I3415" s="72">
        <v>1376</v>
      </c>
    </row>
    <row r="3416" ht="21" spans="1:9">
      <c r="A3416" s="65">
        <v>330605003</v>
      </c>
      <c r="B3416" s="65" t="s">
        <v>5505</v>
      </c>
      <c r="C3416" s="66" t="s">
        <v>5506</v>
      </c>
      <c r="D3416" s="67"/>
      <c r="E3416" s="67" t="s">
        <v>33</v>
      </c>
      <c r="F3416" s="67"/>
      <c r="G3416" s="83" t="s">
        <v>123</v>
      </c>
      <c r="H3416" s="84"/>
      <c r="I3416" s="102"/>
    </row>
    <row r="3417" ht="21" spans="1:9">
      <c r="A3417" s="65">
        <v>330605004</v>
      </c>
      <c r="B3417" s="65" t="s">
        <v>5507</v>
      </c>
      <c r="C3417" s="66" t="s">
        <v>5508</v>
      </c>
      <c r="D3417" s="67"/>
      <c r="E3417" s="67" t="s">
        <v>33</v>
      </c>
      <c r="F3417" s="67"/>
      <c r="G3417" s="72">
        <v>1200.2</v>
      </c>
      <c r="H3417" s="72">
        <f t="shared" si="18"/>
        <v>1092.182</v>
      </c>
      <c r="I3417" s="72">
        <v>731</v>
      </c>
    </row>
    <row r="3418" ht="21" spans="1:9">
      <c r="A3418" s="65">
        <v>330605005</v>
      </c>
      <c r="B3418" s="65" t="s">
        <v>5509</v>
      </c>
      <c r="C3418" s="66" t="s">
        <v>5510</v>
      </c>
      <c r="D3418" s="67" t="s">
        <v>3178</v>
      </c>
      <c r="E3418" s="67" t="s">
        <v>33</v>
      </c>
      <c r="F3418" s="67"/>
      <c r="G3418" s="72">
        <v>1270.8</v>
      </c>
      <c r="H3418" s="72">
        <f t="shared" si="18"/>
        <v>1156.428</v>
      </c>
      <c r="I3418" s="72">
        <v>774</v>
      </c>
    </row>
    <row r="3419" ht="21" spans="1:9">
      <c r="A3419" s="65">
        <v>330605006</v>
      </c>
      <c r="B3419" s="65" t="s">
        <v>5511</v>
      </c>
      <c r="C3419" s="66" t="s">
        <v>5512</v>
      </c>
      <c r="D3419" s="67" t="s">
        <v>5513</v>
      </c>
      <c r="E3419" s="67" t="s">
        <v>33</v>
      </c>
      <c r="F3419" s="67"/>
      <c r="G3419" s="72">
        <v>1524.96</v>
      </c>
      <c r="H3419" s="72">
        <f t="shared" si="18"/>
        <v>1387.7136</v>
      </c>
      <c r="I3419" s="72">
        <v>928.8</v>
      </c>
    </row>
    <row r="3420" ht="21" spans="1:9">
      <c r="A3420" s="65">
        <v>330605007</v>
      </c>
      <c r="B3420" s="65" t="s">
        <v>5514</v>
      </c>
      <c r="C3420" s="66" t="s">
        <v>5515</v>
      </c>
      <c r="D3420" s="67" t="s">
        <v>5513</v>
      </c>
      <c r="E3420" s="67" t="s">
        <v>33</v>
      </c>
      <c r="F3420" s="67"/>
      <c r="G3420" s="72">
        <v>1920.32</v>
      </c>
      <c r="H3420" s="72">
        <f t="shared" si="18"/>
        <v>1747.4912</v>
      </c>
      <c r="I3420" s="72">
        <v>1169.6</v>
      </c>
    </row>
    <row r="3421" ht="21" spans="1:9">
      <c r="A3421" s="65">
        <v>330605008</v>
      </c>
      <c r="B3421" s="65" t="s">
        <v>5516</v>
      </c>
      <c r="C3421" s="66" t="s">
        <v>5517</v>
      </c>
      <c r="D3421" s="67" t="s">
        <v>5518</v>
      </c>
      <c r="E3421" s="67" t="s">
        <v>33</v>
      </c>
      <c r="F3421" s="67"/>
      <c r="G3421" s="72">
        <v>2372.16</v>
      </c>
      <c r="H3421" s="72">
        <f t="shared" si="18"/>
        <v>2158.6656</v>
      </c>
      <c r="I3421" s="72">
        <v>1444.8</v>
      </c>
    </row>
    <row r="3422" ht="21" spans="1:9">
      <c r="A3422" s="65">
        <v>330605009</v>
      </c>
      <c r="B3422" s="65" t="s">
        <v>5519</v>
      </c>
      <c r="C3422" s="66" t="s">
        <v>5520</v>
      </c>
      <c r="D3422" s="67" t="s">
        <v>5521</v>
      </c>
      <c r="E3422" s="67" t="s">
        <v>33</v>
      </c>
      <c r="F3422" s="67"/>
      <c r="G3422" s="72">
        <v>1412</v>
      </c>
      <c r="H3422" s="72">
        <f t="shared" si="18"/>
        <v>1284.92</v>
      </c>
      <c r="I3422" s="72">
        <v>860</v>
      </c>
    </row>
    <row r="3423" ht="21" spans="1:9">
      <c r="A3423" s="65">
        <v>330605010</v>
      </c>
      <c r="B3423" s="65" t="s">
        <v>5522</v>
      </c>
      <c r="C3423" s="66" t="s">
        <v>5523</v>
      </c>
      <c r="D3423" s="67" t="s">
        <v>5521</v>
      </c>
      <c r="E3423" s="67" t="s">
        <v>33</v>
      </c>
      <c r="F3423" s="67"/>
      <c r="G3423" s="72">
        <v>1694.4</v>
      </c>
      <c r="H3423" s="72">
        <f t="shared" si="18"/>
        <v>1541.904</v>
      </c>
      <c r="I3423" s="72">
        <v>1032</v>
      </c>
    </row>
    <row r="3424" ht="21" spans="1:9">
      <c r="A3424" s="65">
        <v>330605011</v>
      </c>
      <c r="B3424" s="65" t="s">
        <v>5524</v>
      </c>
      <c r="C3424" s="66" t="s">
        <v>5525</v>
      </c>
      <c r="D3424" s="67" t="s">
        <v>5521</v>
      </c>
      <c r="E3424" s="67" t="s">
        <v>33</v>
      </c>
      <c r="F3424" s="67"/>
      <c r="G3424" s="72">
        <v>2259.2</v>
      </c>
      <c r="H3424" s="72">
        <f t="shared" si="18"/>
        <v>2055.872</v>
      </c>
      <c r="I3424" s="72">
        <v>1376</v>
      </c>
    </row>
    <row r="3425" ht="21" spans="1:9">
      <c r="A3425" s="65">
        <v>330605012</v>
      </c>
      <c r="B3425" s="65" t="s">
        <v>5526</v>
      </c>
      <c r="C3425" s="66" t="s">
        <v>5527</v>
      </c>
      <c r="D3425" s="67" t="s">
        <v>5521</v>
      </c>
      <c r="E3425" s="67" t="s">
        <v>33</v>
      </c>
      <c r="F3425" s="67"/>
      <c r="G3425" s="72">
        <v>2668.68</v>
      </c>
      <c r="H3425" s="72">
        <f t="shared" si="18"/>
        <v>2428.4988</v>
      </c>
      <c r="I3425" s="72">
        <v>1625.4</v>
      </c>
    </row>
    <row r="3426" ht="31.5" spans="1:9">
      <c r="A3426" s="65">
        <v>330605013</v>
      </c>
      <c r="B3426" s="65" t="s">
        <v>5528</v>
      </c>
      <c r="C3426" s="66" t="s">
        <v>5529</v>
      </c>
      <c r="D3426" s="67" t="s">
        <v>3178</v>
      </c>
      <c r="E3426" s="67" t="s">
        <v>33</v>
      </c>
      <c r="F3426" s="67"/>
      <c r="G3426" s="72">
        <v>1440.24</v>
      </c>
      <c r="H3426" s="72">
        <f t="shared" si="18"/>
        <v>1310.6184</v>
      </c>
      <c r="I3426" s="72">
        <v>877.2</v>
      </c>
    </row>
    <row r="3427" spans="1:9">
      <c r="A3427" s="65">
        <v>330605014</v>
      </c>
      <c r="B3427" s="65" t="s">
        <v>5530</v>
      </c>
      <c r="C3427" s="66"/>
      <c r="D3427" s="67"/>
      <c r="E3427" s="67" t="s">
        <v>33</v>
      </c>
      <c r="F3427" s="67"/>
      <c r="G3427" s="72">
        <v>1440.24</v>
      </c>
      <c r="H3427" s="72">
        <f t="shared" si="18"/>
        <v>1310.6184</v>
      </c>
      <c r="I3427" s="72">
        <v>877.2</v>
      </c>
    </row>
    <row r="3428" ht="21" spans="1:9">
      <c r="A3428" s="65">
        <v>330605015</v>
      </c>
      <c r="B3428" s="65" t="s">
        <v>5531</v>
      </c>
      <c r="C3428" s="66" t="s">
        <v>5532</v>
      </c>
      <c r="D3428" s="67"/>
      <c r="E3428" s="67" t="s">
        <v>33</v>
      </c>
      <c r="F3428" s="67"/>
      <c r="G3428" s="72">
        <v>1800.3</v>
      </c>
      <c r="H3428" s="72">
        <f t="shared" si="18"/>
        <v>1638.273</v>
      </c>
      <c r="I3428" s="72">
        <v>1096.5</v>
      </c>
    </row>
    <row r="3429" spans="1:9">
      <c r="A3429" s="65">
        <v>330605016</v>
      </c>
      <c r="B3429" s="65" t="s">
        <v>5533</v>
      </c>
      <c r="C3429" s="66" t="s">
        <v>5534</v>
      </c>
      <c r="D3429" s="67"/>
      <c r="E3429" s="67" t="s">
        <v>33</v>
      </c>
      <c r="F3429" s="67"/>
      <c r="G3429" s="72">
        <v>1800.3</v>
      </c>
      <c r="H3429" s="72">
        <f t="shared" si="18"/>
        <v>1638.273</v>
      </c>
      <c r="I3429" s="72">
        <v>1096.5</v>
      </c>
    </row>
    <row r="3430" ht="21" spans="1:9">
      <c r="A3430" s="65">
        <v>330605017</v>
      </c>
      <c r="B3430" s="65" t="s">
        <v>5535</v>
      </c>
      <c r="C3430" s="66" t="s">
        <v>5536</v>
      </c>
      <c r="D3430" s="67"/>
      <c r="E3430" s="67" t="s">
        <v>33</v>
      </c>
      <c r="F3430" s="67"/>
      <c r="G3430" s="72">
        <v>1694.4</v>
      </c>
      <c r="H3430" s="72">
        <f t="shared" si="18"/>
        <v>1541.904</v>
      </c>
      <c r="I3430" s="72">
        <v>1032</v>
      </c>
    </row>
    <row r="3431" spans="1:9">
      <c r="A3431" s="65">
        <v>330605018</v>
      </c>
      <c r="B3431" s="65" t="s">
        <v>5537</v>
      </c>
      <c r="C3431" s="66"/>
      <c r="D3431" s="67"/>
      <c r="E3431" s="67" t="s">
        <v>33</v>
      </c>
      <c r="F3431" s="67"/>
      <c r="G3431" s="72">
        <v>1080.18</v>
      </c>
      <c r="H3431" s="72">
        <f t="shared" si="18"/>
        <v>982.9638</v>
      </c>
      <c r="I3431" s="72">
        <v>657.9</v>
      </c>
    </row>
    <row r="3432" ht="21" spans="1:9">
      <c r="A3432" s="65">
        <v>330605019</v>
      </c>
      <c r="B3432" s="65" t="s">
        <v>5538</v>
      </c>
      <c r="C3432" s="66" t="s">
        <v>5539</v>
      </c>
      <c r="D3432" s="67"/>
      <c r="E3432" s="67" t="s">
        <v>33</v>
      </c>
      <c r="F3432" s="67"/>
      <c r="G3432" s="72">
        <v>1694.4</v>
      </c>
      <c r="H3432" s="72">
        <f t="shared" si="18"/>
        <v>1541.904</v>
      </c>
      <c r="I3432" s="72">
        <v>1032</v>
      </c>
    </row>
    <row r="3433" ht="21" spans="1:9">
      <c r="A3433" s="65">
        <v>330605020</v>
      </c>
      <c r="B3433" s="65" t="s">
        <v>5540</v>
      </c>
      <c r="C3433" s="66" t="s">
        <v>5541</v>
      </c>
      <c r="D3433" s="67" t="s">
        <v>3178</v>
      </c>
      <c r="E3433" s="67" t="s">
        <v>33</v>
      </c>
      <c r="F3433" s="67"/>
      <c r="G3433" s="72">
        <v>2280.38</v>
      </c>
      <c r="H3433" s="72">
        <f t="shared" si="18"/>
        <v>2075.1458</v>
      </c>
      <c r="I3433" s="72">
        <v>1388.9</v>
      </c>
    </row>
    <row r="3434" ht="21" spans="1:9">
      <c r="A3434" s="65">
        <v>330605021</v>
      </c>
      <c r="B3434" s="65" t="s">
        <v>5542</v>
      </c>
      <c r="C3434" s="66" t="s">
        <v>5543</v>
      </c>
      <c r="D3434" s="67" t="s">
        <v>3178</v>
      </c>
      <c r="E3434" s="67" t="s">
        <v>33</v>
      </c>
      <c r="F3434" s="67"/>
      <c r="G3434" s="72">
        <v>1080.18</v>
      </c>
      <c r="H3434" s="72">
        <f t="shared" si="18"/>
        <v>982.9638</v>
      </c>
      <c r="I3434" s="72">
        <v>657.9</v>
      </c>
    </row>
    <row r="3435" ht="21" spans="1:9">
      <c r="A3435" s="65">
        <v>330605022</v>
      </c>
      <c r="B3435" s="65" t="s">
        <v>5544</v>
      </c>
      <c r="C3435" s="66" t="s">
        <v>5545</v>
      </c>
      <c r="D3435" s="67"/>
      <c r="E3435" s="67" t="s">
        <v>33</v>
      </c>
      <c r="F3435" s="67"/>
      <c r="G3435" s="72">
        <v>1800.3</v>
      </c>
      <c r="H3435" s="72">
        <f t="shared" si="18"/>
        <v>1638.273</v>
      </c>
      <c r="I3435" s="72">
        <v>1096.5</v>
      </c>
    </row>
    <row r="3436" ht="21" spans="1:9">
      <c r="A3436" s="65">
        <v>330605023</v>
      </c>
      <c r="B3436" s="65" t="s">
        <v>5546</v>
      </c>
      <c r="C3436" s="66" t="s">
        <v>5547</v>
      </c>
      <c r="D3436" s="67"/>
      <c r="E3436" s="67" t="s">
        <v>33</v>
      </c>
      <c r="F3436" s="67"/>
      <c r="G3436" s="72">
        <v>1412</v>
      </c>
      <c r="H3436" s="72">
        <f t="shared" si="18"/>
        <v>1284.92</v>
      </c>
      <c r="I3436" s="72">
        <v>860</v>
      </c>
    </row>
    <row r="3437" spans="1:9">
      <c r="A3437" s="65">
        <v>330605024</v>
      </c>
      <c r="B3437" s="65" t="s">
        <v>5548</v>
      </c>
      <c r="C3437" s="66" t="s">
        <v>5549</v>
      </c>
      <c r="D3437" s="67" t="s">
        <v>3178</v>
      </c>
      <c r="E3437" s="67" t="s">
        <v>33</v>
      </c>
      <c r="F3437" s="67"/>
      <c r="G3437" s="72">
        <v>1355.52</v>
      </c>
      <c r="H3437" s="72">
        <f t="shared" si="18"/>
        <v>1233.5232</v>
      </c>
      <c r="I3437" s="72">
        <v>825.6</v>
      </c>
    </row>
    <row r="3438" ht="21" spans="1:9">
      <c r="A3438" s="65">
        <v>330605025</v>
      </c>
      <c r="B3438" s="65" t="s">
        <v>5550</v>
      </c>
      <c r="C3438" s="66" t="s">
        <v>5551</v>
      </c>
      <c r="D3438" s="67"/>
      <c r="E3438" s="67" t="s">
        <v>33</v>
      </c>
      <c r="F3438" s="67"/>
      <c r="G3438" s="72">
        <v>1320.22</v>
      </c>
      <c r="H3438" s="72">
        <f t="shared" si="18"/>
        <v>1201.4002</v>
      </c>
      <c r="I3438" s="72">
        <v>804.1</v>
      </c>
    </row>
    <row r="3439" ht="21" spans="1:9">
      <c r="A3439" s="65">
        <v>330605026</v>
      </c>
      <c r="B3439" s="65" t="s">
        <v>5552</v>
      </c>
      <c r="C3439" s="66" t="s">
        <v>5553</v>
      </c>
      <c r="D3439" s="67"/>
      <c r="E3439" s="67" t="s">
        <v>33</v>
      </c>
      <c r="F3439" s="67"/>
      <c r="G3439" s="72">
        <v>1807.36</v>
      </c>
      <c r="H3439" s="72">
        <f t="shared" si="18"/>
        <v>1644.6976</v>
      </c>
      <c r="I3439" s="72">
        <v>1100.8</v>
      </c>
    </row>
    <row r="3440" ht="21" spans="1:9">
      <c r="A3440" s="65">
        <v>330605027</v>
      </c>
      <c r="B3440" s="65" t="s">
        <v>5554</v>
      </c>
      <c r="C3440" s="66" t="s">
        <v>5555</v>
      </c>
      <c r="D3440" s="67"/>
      <c r="E3440" s="67" t="s">
        <v>33</v>
      </c>
      <c r="F3440" s="67"/>
      <c r="G3440" s="72">
        <v>1524.96</v>
      </c>
      <c r="H3440" s="72">
        <f t="shared" si="18"/>
        <v>1387.7136</v>
      </c>
      <c r="I3440" s="72">
        <v>928.8</v>
      </c>
    </row>
    <row r="3441" ht="21" spans="1:9">
      <c r="A3441" s="65">
        <v>330605028</v>
      </c>
      <c r="B3441" s="65" t="s">
        <v>5556</v>
      </c>
      <c r="C3441" s="66" t="s">
        <v>5557</v>
      </c>
      <c r="D3441" s="67"/>
      <c r="E3441" s="67" t="s">
        <v>33</v>
      </c>
      <c r="F3441" s="67" t="s">
        <v>5558</v>
      </c>
      <c r="G3441" s="72">
        <v>1652.04</v>
      </c>
      <c r="H3441" s="72">
        <f t="shared" si="18"/>
        <v>1503.3564</v>
      </c>
      <c r="I3441" s="72">
        <v>1006.2</v>
      </c>
    </row>
    <row r="3442" ht="21" spans="1:9">
      <c r="A3442" s="65">
        <v>330605029</v>
      </c>
      <c r="B3442" s="65" t="s">
        <v>5559</v>
      </c>
      <c r="C3442" s="66" t="s">
        <v>5557</v>
      </c>
      <c r="D3442" s="67"/>
      <c r="E3442" s="67" t="s">
        <v>33</v>
      </c>
      <c r="F3442" s="67"/>
      <c r="G3442" s="72">
        <v>1906.2</v>
      </c>
      <c r="H3442" s="72">
        <f t="shared" si="18"/>
        <v>1734.642</v>
      </c>
      <c r="I3442" s="72">
        <v>1161</v>
      </c>
    </row>
    <row r="3443" ht="21" spans="1:9">
      <c r="A3443" s="245">
        <v>330605030</v>
      </c>
      <c r="B3443" s="245" t="s">
        <v>5560</v>
      </c>
      <c r="C3443" s="66" t="s">
        <v>5561</v>
      </c>
      <c r="D3443" s="246"/>
      <c r="E3443" s="246" t="s">
        <v>493</v>
      </c>
      <c r="F3443" s="246"/>
      <c r="G3443" s="72">
        <v>200</v>
      </c>
      <c r="H3443" s="72">
        <f t="shared" si="18"/>
        <v>182</v>
      </c>
      <c r="I3443" s="72">
        <v>172</v>
      </c>
    </row>
    <row r="3444" spans="1:9">
      <c r="A3444" s="65">
        <v>330605031</v>
      </c>
      <c r="B3444" s="65" t="s">
        <v>5562</v>
      </c>
      <c r="C3444" s="66" t="s">
        <v>5563</v>
      </c>
      <c r="D3444" s="67"/>
      <c r="E3444" s="67" t="s">
        <v>33</v>
      </c>
      <c r="F3444" s="67"/>
      <c r="G3444" s="72">
        <v>1242.56</v>
      </c>
      <c r="H3444" s="72">
        <f t="shared" si="18"/>
        <v>1130.7296</v>
      </c>
      <c r="I3444" s="72">
        <v>756.8</v>
      </c>
    </row>
    <row r="3445" spans="1:9">
      <c r="A3445" s="65">
        <v>330605032</v>
      </c>
      <c r="B3445" s="65" t="s">
        <v>5564</v>
      </c>
      <c r="C3445" s="66" t="s">
        <v>5565</v>
      </c>
      <c r="D3445" s="67"/>
      <c r="E3445" s="67" t="s">
        <v>33</v>
      </c>
      <c r="F3445" s="67"/>
      <c r="G3445" s="72">
        <v>600.1</v>
      </c>
      <c r="H3445" s="72">
        <f t="shared" si="18"/>
        <v>546.091</v>
      </c>
      <c r="I3445" s="72">
        <v>365.5</v>
      </c>
    </row>
    <row r="3446" s="31" customFormat="1" ht="22.5" spans="1:50">
      <c r="A3446" s="222" t="s">
        <v>5566</v>
      </c>
      <c r="B3446" s="222" t="s">
        <v>5567</v>
      </c>
      <c r="C3446" s="221" t="s">
        <v>5568</v>
      </c>
      <c r="D3446" s="221"/>
      <c r="E3446" s="222" t="s">
        <v>33</v>
      </c>
      <c r="F3446" s="265"/>
      <c r="G3446" s="157">
        <v>1130</v>
      </c>
      <c r="H3446" s="157">
        <v>1028</v>
      </c>
      <c r="I3446" s="157">
        <v>688</v>
      </c>
      <c r="S3446" s="33"/>
      <c r="T3446" s="33"/>
      <c r="U3446" s="33"/>
      <c r="V3446" s="33"/>
      <c r="W3446" s="33"/>
      <c r="X3446" s="33"/>
      <c r="Y3446" s="33"/>
      <c r="Z3446" s="33"/>
      <c r="AA3446" s="33"/>
      <c r="AB3446" s="33"/>
      <c r="AC3446" s="33"/>
      <c r="AD3446" s="33"/>
      <c r="AE3446" s="33"/>
      <c r="AF3446" s="33"/>
      <c r="AG3446" s="33"/>
      <c r="AH3446" s="33"/>
      <c r="AI3446" s="33"/>
      <c r="AJ3446" s="33"/>
      <c r="AK3446" s="33"/>
      <c r="AL3446" s="33"/>
      <c r="AM3446" s="33"/>
      <c r="AN3446" s="33"/>
      <c r="AO3446" s="33"/>
      <c r="AP3446" s="33"/>
      <c r="AQ3446" s="33"/>
      <c r="AR3446" s="33"/>
      <c r="AS3446" s="33"/>
      <c r="AT3446" s="33"/>
      <c r="AU3446" s="33"/>
      <c r="AV3446" s="33"/>
      <c r="AW3446" s="33"/>
      <c r="AX3446" s="33"/>
    </row>
    <row r="3447" s="31" customFormat="1" ht="22.5" spans="1:50">
      <c r="A3447" s="222" t="s">
        <v>5569</v>
      </c>
      <c r="B3447" s="222" t="s">
        <v>5570</v>
      </c>
      <c r="C3447" s="221"/>
      <c r="D3447" s="221"/>
      <c r="E3447" s="222" t="s">
        <v>33</v>
      </c>
      <c r="F3447" s="221"/>
      <c r="G3447" s="222">
        <v>2160</v>
      </c>
      <c r="H3447" s="222">
        <v>1944</v>
      </c>
      <c r="I3447" s="222">
        <v>1672</v>
      </c>
      <c r="S3447" s="33"/>
      <c r="T3447" s="33"/>
      <c r="U3447" s="33"/>
      <c r="V3447" s="33"/>
      <c r="W3447" s="33"/>
      <c r="X3447" s="33"/>
      <c r="Y3447" s="33"/>
      <c r="Z3447" s="33"/>
      <c r="AA3447" s="33"/>
      <c r="AB3447" s="33"/>
      <c r="AC3447" s="33"/>
      <c r="AD3447" s="33"/>
      <c r="AE3447" s="33"/>
      <c r="AF3447" s="33"/>
      <c r="AG3447" s="33"/>
      <c r="AH3447" s="33"/>
      <c r="AI3447" s="33"/>
      <c r="AJ3447" s="33"/>
      <c r="AK3447" s="33"/>
      <c r="AL3447" s="33"/>
      <c r="AM3447" s="33"/>
      <c r="AN3447" s="33"/>
      <c r="AO3447" s="33"/>
      <c r="AP3447" s="33"/>
      <c r="AQ3447" s="33"/>
      <c r="AR3447" s="33"/>
      <c r="AS3447" s="33"/>
      <c r="AT3447" s="33"/>
      <c r="AU3447" s="33"/>
      <c r="AV3447" s="33"/>
      <c r="AW3447" s="33"/>
      <c r="AX3447" s="33"/>
    </row>
    <row r="3448" spans="1:9">
      <c r="A3448" s="245">
        <v>330605034</v>
      </c>
      <c r="B3448" s="245" t="s">
        <v>5571</v>
      </c>
      <c r="C3448" s="248"/>
      <c r="D3448" s="246"/>
      <c r="E3448" s="246" t="s">
        <v>33</v>
      </c>
      <c r="F3448" s="246"/>
      <c r="G3448" s="72">
        <v>700</v>
      </c>
      <c r="H3448" s="72">
        <f t="shared" ref="H3448:H3511" si="19">G3448*0.91</f>
        <v>637</v>
      </c>
      <c r="I3448" s="72">
        <v>516</v>
      </c>
    </row>
    <row r="3449" spans="1:9">
      <c r="A3449" s="65">
        <v>330605035</v>
      </c>
      <c r="B3449" s="65" t="s">
        <v>5572</v>
      </c>
      <c r="C3449" s="66"/>
      <c r="D3449" s="67" t="s">
        <v>5001</v>
      </c>
      <c r="E3449" s="67" t="s">
        <v>33</v>
      </c>
      <c r="F3449" s="67"/>
      <c r="G3449" s="72">
        <v>706</v>
      </c>
      <c r="H3449" s="72">
        <f t="shared" si="19"/>
        <v>642.46</v>
      </c>
      <c r="I3449" s="72">
        <v>430</v>
      </c>
    </row>
    <row r="3450" spans="1:9">
      <c r="A3450" s="65">
        <v>330605036</v>
      </c>
      <c r="B3450" s="65" t="s">
        <v>5573</v>
      </c>
      <c r="C3450" s="66"/>
      <c r="D3450" s="67"/>
      <c r="E3450" s="67" t="s">
        <v>33</v>
      </c>
      <c r="F3450" s="67"/>
      <c r="G3450" s="72">
        <v>903.68</v>
      </c>
      <c r="H3450" s="72">
        <f t="shared" si="19"/>
        <v>822.3488</v>
      </c>
      <c r="I3450" s="72">
        <v>550.4</v>
      </c>
    </row>
    <row r="3451" ht="21" spans="1:9">
      <c r="A3451" s="62">
        <v>330606</v>
      </c>
      <c r="B3451" s="62" t="s">
        <v>5574</v>
      </c>
      <c r="C3451" s="66" t="s">
        <v>5575</v>
      </c>
      <c r="D3451" s="67" t="s">
        <v>5576</v>
      </c>
      <c r="E3451" s="67"/>
      <c r="F3451" s="67"/>
      <c r="G3451" s="72"/>
      <c r="H3451" s="72"/>
      <c r="I3451" s="72"/>
    </row>
    <row r="3452" spans="1:9">
      <c r="A3452" s="245">
        <v>330606001</v>
      </c>
      <c r="B3452" s="245" t="s">
        <v>5577</v>
      </c>
      <c r="C3452" s="66" t="s">
        <v>5578</v>
      </c>
      <c r="D3452" s="246"/>
      <c r="E3452" s="246" t="s">
        <v>33</v>
      </c>
      <c r="F3452" s="246"/>
      <c r="G3452" s="72">
        <v>350</v>
      </c>
      <c r="H3452" s="72">
        <f t="shared" si="19"/>
        <v>318.5</v>
      </c>
      <c r="I3452" s="72">
        <v>258</v>
      </c>
    </row>
    <row r="3453" spans="1:9">
      <c r="A3453" s="65">
        <v>330606002</v>
      </c>
      <c r="B3453" s="65" t="s">
        <v>5579</v>
      </c>
      <c r="C3453" s="66"/>
      <c r="D3453" s="67"/>
      <c r="E3453" s="67" t="s">
        <v>33</v>
      </c>
      <c r="F3453" s="67"/>
      <c r="G3453" s="72">
        <v>1524.96</v>
      </c>
      <c r="H3453" s="72">
        <f t="shared" si="19"/>
        <v>1387.7136</v>
      </c>
      <c r="I3453" s="72">
        <v>928.8</v>
      </c>
    </row>
    <row r="3454" spans="1:9">
      <c r="A3454" s="65">
        <v>330606003</v>
      </c>
      <c r="B3454" s="65" t="s">
        <v>5580</v>
      </c>
      <c r="C3454" s="66"/>
      <c r="D3454" s="67"/>
      <c r="E3454" s="67" t="s">
        <v>33</v>
      </c>
      <c r="F3454" s="67"/>
      <c r="G3454" s="72">
        <v>2089.76</v>
      </c>
      <c r="H3454" s="72">
        <f t="shared" si="19"/>
        <v>1901.6816</v>
      </c>
      <c r="I3454" s="72">
        <v>1272.8</v>
      </c>
    </row>
    <row r="3455" spans="1:9">
      <c r="A3455" s="65">
        <v>330606004</v>
      </c>
      <c r="B3455" s="65" t="s">
        <v>5581</v>
      </c>
      <c r="C3455" s="66" t="s">
        <v>5582</v>
      </c>
      <c r="D3455" s="67"/>
      <c r="E3455" s="67" t="s">
        <v>33</v>
      </c>
      <c r="F3455" s="67"/>
      <c r="G3455" s="72">
        <v>1440.24</v>
      </c>
      <c r="H3455" s="72">
        <f t="shared" si="19"/>
        <v>1310.6184</v>
      </c>
      <c r="I3455" s="72">
        <v>877.2</v>
      </c>
    </row>
    <row r="3456" spans="1:9">
      <c r="A3456" s="65">
        <v>330606005</v>
      </c>
      <c r="B3456" s="65" t="s">
        <v>5583</v>
      </c>
      <c r="C3456" s="66"/>
      <c r="D3456" s="67"/>
      <c r="E3456" s="67" t="s">
        <v>33</v>
      </c>
      <c r="F3456" s="67"/>
      <c r="G3456" s="72">
        <v>1129.6</v>
      </c>
      <c r="H3456" s="72">
        <f t="shared" si="19"/>
        <v>1027.936</v>
      </c>
      <c r="I3456" s="72">
        <v>688</v>
      </c>
    </row>
    <row r="3457" spans="1:9">
      <c r="A3457" s="65">
        <v>330606006</v>
      </c>
      <c r="B3457" s="65" t="s">
        <v>5584</v>
      </c>
      <c r="C3457" s="66"/>
      <c r="D3457" s="67"/>
      <c r="E3457" s="67" t="s">
        <v>33</v>
      </c>
      <c r="F3457" s="67"/>
      <c r="G3457" s="72">
        <v>1412</v>
      </c>
      <c r="H3457" s="72">
        <f t="shared" si="19"/>
        <v>1284.92</v>
      </c>
      <c r="I3457" s="72">
        <v>860</v>
      </c>
    </row>
    <row r="3458" spans="1:9">
      <c r="A3458" s="65">
        <v>330606007</v>
      </c>
      <c r="B3458" s="65" t="s">
        <v>5585</v>
      </c>
      <c r="C3458" s="66"/>
      <c r="D3458" s="67"/>
      <c r="E3458" s="67" t="s">
        <v>33</v>
      </c>
      <c r="F3458" s="67"/>
      <c r="G3458" s="72">
        <v>1129.6</v>
      </c>
      <c r="H3458" s="72">
        <f t="shared" si="19"/>
        <v>1027.936</v>
      </c>
      <c r="I3458" s="72">
        <v>688</v>
      </c>
    </row>
    <row r="3459" ht="21" spans="1:9">
      <c r="A3459" s="65">
        <v>330606008</v>
      </c>
      <c r="B3459" s="65" t="s">
        <v>5586</v>
      </c>
      <c r="C3459" s="66"/>
      <c r="D3459" s="67"/>
      <c r="E3459" s="67" t="s">
        <v>33</v>
      </c>
      <c r="F3459" s="138" t="s">
        <v>5587</v>
      </c>
      <c r="G3459" s="72">
        <v>1412</v>
      </c>
      <c r="H3459" s="72">
        <f t="shared" si="19"/>
        <v>1284.92</v>
      </c>
      <c r="I3459" s="72">
        <v>860</v>
      </c>
    </row>
    <row r="3460" ht="21" spans="1:9">
      <c r="A3460" s="65">
        <v>330606009</v>
      </c>
      <c r="B3460" s="65" t="s">
        <v>5588</v>
      </c>
      <c r="C3460" s="66" t="s">
        <v>5589</v>
      </c>
      <c r="D3460" s="67" t="s">
        <v>5251</v>
      </c>
      <c r="E3460" s="67" t="s">
        <v>33</v>
      </c>
      <c r="F3460" s="67"/>
      <c r="G3460" s="72">
        <v>1440.24</v>
      </c>
      <c r="H3460" s="72">
        <f t="shared" si="19"/>
        <v>1310.6184</v>
      </c>
      <c r="I3460" s="72">
        <v>877.2</v>
      </c>
    </row>
    <row r="3461" ht="21" spans="1:9">
      <c r="A3461" s="65">
        <v>330606010</v>
      </c>
      <c r="B3461" s="65" t="s">
        <v>5590</v>
      </c>
      <c r="C3461" s="66" t="s">
        <v>5591</v>
      </c>
      <c r="D3461" s="67"/>
      <c r="E3461" s="67" t="s">
        <v>33</v>
      </c>
      <c r="F3461" s="67"/>
      <c r="G3461" s="72">
        <v>1440.24</v>
      </c>
      <c r="H3461" s="72">
        <f t="shared" si="19"/>
        <v>1310.6184</v>
      </c>
      <c r="I3461" s="72">
        <v>877.2</v>
      </c>
    </row>
    <row r="3462" ht="21" spans="1:9">
      <c r="A3462" s="65">
        <v>330606011</v>
      </c>
      <c r="B3462" s="65" t="s">
        <v>5592</v>
      </c>
      <c r="C3462" s="66" t="s">
        <v>5593</v>
      </c>
      <c r="D3462" s="67"/>
      <c r="E3462" s="67" t="s">
        <v>33</v>
      </c>
      <c r="F3462" s="67" t="s">
        <v>5594</v>
      </c>
      <c r="G3462" s="72">
        <v>1835.6</v>
      </c>
      <c r="H3462" s="72">
        <f t="shared" si="19"/>
        <v>1670.396</v>
      </c>
      <c r="I3462" s="72">
        <v>1118</v>
      </c>
    </row>
    <row r="3463" ht="21" spans="1:9">
      <c r="A3463" s="65">
        <v>330606012</v>
      </c>
      <c r="B3463" s="65" t="s">
        <v>5595</v>
      </c>
      <c r="C3463" s="66" t="s">
        <v>5596</v>
      </c>
      <c r="D3463" s="67"/>
      <c r="E3463" s="67" t="s">
        <v>33</v>
      </c>
      <c r="F3463" s="67" t="s">
        <v>5594</v>
      </c>
      <c r="G3463" s="72">
        <v>2040.34</v>
      </c>
      <c r="H3463" s="72">
        <f t="shared" si="19"/>
        <v>1856.7094</v>
      </c>
      <c r="I3463" s="72">
        <v>1242.7</v>
      </c>
    </row>
    <row r="3464" spans="1:9">
      <c r="A3464" s="65">
        <v>330606013</v>
      </c>
      <c r="B3464" s="65" t="s">
        <v>5597</v>
      </c>
      <c r="C3464" s="66" t="s">
        <v>5598</v>
      </c>
      <c r="D3464" s="67"/>
      <c r="E3464" s="67" t="s">
        <v>33</v>
      </c>
      <c r="F3464" s="67"/>
      <c r="G3464" s="72">
        <v>889.56</v>
      </c>
      <c r="H3464" s="72">
        <f t="shared" si="19"/>
        <v>809.4996</v>
      </c>
      <c r="I3464" s="72">
        <v>541.8</v>
      </c>
    </row>
    <row r="3465" spans="1:9">
      <c r="A3465" s="65">
        <v>330606014</v>
      </c>
      <c r="B3465" s="65" t="s">
        <v>5599</v>
      </c>
      <c r="C3465" s="66" t="s">
        <v>5600</v>
      </c>
      <c r="D3465" s="67"/>
      <c r="E3465" s="67" t="s">
        <v>33</v>
      </c>
      <c r="F3465" s="67"/>
      <c r="G3465" s="72">
        <v>1412</v>
      </c>
      <c r="H3465" s="72">
        <f t="shared" si="19"/>
        <v>1284.92</v>
      </c>
      <c r="I3465" s="72">
        <v>860</v>
      </c>
    </row>
    <row r="3466" spans="1:9">
      <c r="A3466" s="65">
        <v>330606015</v>
      </c>
      <c r="B3466" s="65" t="s">
        <v>5601</v>
      </c>
      <c r="C3466" s="66" t="s">
        <v>5602</v>
      </c>
      <c r="D3466" s="67"/>
      <c r="E3466" s="67" t="s">
        <v>33</v>
      </c>
      <c r="F3466" s="67"/>
      <c r="G3466" s="72">
        <v>1553.2</v>
      </c>
      <c r="H3466" s="72">
        <f t="shared" si="19"/>
        <v>1413.412</v>
      </c>
      <c r="I3466" s="72">
        <v>946</v>
      </c>
    </row>
    <row r="3467" ht="21" spans="1:9">
      <c r="A3467" s="65">
        <v>330606016</v>
      </c>
      <c r="B3467" s="65" t="s">
        <v>5603</v>
      </c>
      <c r="C3467" s="66" t="s">
        <v>5604</v>
      </c>
      <c r="D3467" s="67"/>
      <c r="E3467" s="67" t="s">
        <v>33</v>
      </c>
      <c r="F3467" s="67" t="s">
        <v>5605</v>
      </c>
      <c r="G3467" s="72">
        <v>1694.4</v>
      </c>
      <c r="H3467" s="72">
        <f t="shared" si="19"/>
        <v>1541.904</v>
      </c>
      <c r="I3467" s="72">
        <v>1032</v>
      </c>
    </row>
    <row r="3468" ht="21" spans="1:9">
      <c r="A3468" s="65">
        <v>330606017</v>
      </c>
      <c r="B3468" s="65" t="s">
        <v>5606</v>
      </c>
      <c r="C3468" s="66" t="s">
        <v>5607</v>
      </c>
      <c r="D3468" s="67"/>
      <c r="E3468" s="67" t="s">
        <v>33</v>
      </c>
      <c r="F3468" s="67" t="s">
        <v>5605</v>
      </c>
      <c r="G3468" s="72">
        <v>1694.4</v>
      </c>
      <c r="H3468" s="72">
        <f t="shared" si="19"/>
        <v>1541.904</v>
      </c>
      <c r="I3468" s="72">
        <v>1032</v>
      </c>
    </row>
    <row r="3469" ht="21" spans="1:9">
      <c r="A3469" s="65">
        <v>330606018</v>
      </c>
      <c r="B3469" s="65" t="s">
        <v>5608</v>
      </c>
      <c r="C3469" s="66" t="s">
        <v>5609</v>
      </c>
      <c r="D3469" s="67"/>
      <c r="E3469" s="67" t="s">
        <v>33</v>
      </c>
      <c r="F3469" s="67" t="s">
        <v>5605</v>
      </c>
      <c r="G3469" s="72">
        <v>1694.4</v>
      </c>
      <c r="H3469" s="72">
        <f t="shared" si="19"/>
        <v>1541.904</v>
      </c>
      <c r="I3469" s="72">
        <v>1032</v>
      </c>
    </row>
    <row r="3470" ht="21" spans="1:9">
      <c r="A3470" s="65">
        <v>330606019</v>
      </c>
      <c r="B3470" s="65" t="s">
        <v>5610</v>
      </c>
      <c r="C3470" s="66" t="s">
        <v>5611</v>
      </c>
      <c r="D3470" s="67"/>
      <c r="E3470" s="67" t="s">
        <v>33</v>
      </c>
      <c r="F3470" s="67" t="s">
        <v>5605</v>
      </c>
      <c r="G3470" s="72">
        <v>1694.4</v>
      </c>
      <c r="H3470" s="72">
        <f t="shared" si="19"/>
        <v>1541.904</v>
      </c>
      <c r="I3470" s="72">
        <v>1032</v>
      </c>
    </row>
    <row r="3471" ht="21" spans="1:9">
      <c r="A3471" s="65">
        <v>330606020</v>
      </c>
      <c r="B3471" s="65" t="s">
        <v>5612</v>
      </c>
      <c r="C3471" s="66" t="s">
        <v>5613</v>
      </c>
      <c r="D3471" s="67"/>
      <c r="E3471" s="67" t="s">
        <v>33</v>
      </c>
      <c r="F3471" s="67" t="s">
        <v>5605</v>
      </c>
      <c r="G3471" s="72">
        <v>1779.12</v>
      </c>
      <c r="H3471" s="72">
        <f t="shared" si="19"/>
        <v>1618.9992</v>
      </c>
      <c r="I3471" s="72">
        <v>1083.6</v>
      </c>
    </row>
    <row r="3472" ht="21" spans="1:9">
      <c r="A3472" s="65">
        <v>330606021</v>
      </c>
      <c r="B3472" s="65" t="s">
        <v>5614</v>
      </c>
      <c r="C3472" s="66" t="s">
        <v>5615</v>
      </c>
      <c r="D3472" s="67"/>
      <c r="E3472" s="67" t="s">
        <v>33</v>
      </c>
      <c r="F3472" s="67"/>
      <c r="G3472" s="72">
        <v>1694.4</v>
      </c>
      <c r="H3472" s="72">
        <f t="shared" si="19"/>
        <v>1541.904</v>
      </c>
      <c r="I3472" s="72">
        <v>1032</v>
      </c>
    </row>
    <row r="3473" spans="1:9">
      <c r="A3473" s="65">
        <v>330606022</v>
      </c>
      <c r="B3473" s="65" t="s">
        <v>5616</v>
      </c>
      <c r="C3473" s="66"/>
      <c r="D3473" s="67"/>
      <c r="E3473" s="67" t="s">
        <v>33</v>
      </c>
      <c r="F3473" s="67"/>
      <c r="G3473" s="72">
        <v>1412</v>
      </c>
      <c r="H3473" s="72">
        <f t="shared" si="19"/>
        <v>1284.92</v>
      </c>
      <c r="I3473" s="72">
        <v>860</v>
      </c>
    </row>
    <row r="3474" ht="21" spans="1:9">
      <c r="A3474" s="65">
        <v>330606023</v>
      </c>
      <c r="B3474" s="65" t="s">
        <v>5617</v>
      </c>
      <c r="C3474" s="66" t="s">
        <v>5618</v>
      </c>
      <c r="D3474" s="67"/>
      <c r="E3474" s="67" t="s">
        <v>33</v>
      </c>
      <c r="F3474" s="67"/>
      <c r="G3474" s="72">
        <v>1270.8</v>
      </c>
      <c r="H3474" s="72">
        <f t="shared" si="19"/>
        <v>1156.428</v>
      </c>
      <c r="I3474" s="72">
        <v>774</v>
      </c>
    </row>
    <row r="3475" ht="21" spans="1:9">
      <c r="A3475" s="65">
        <v>330606024</v>
      </c>
      <c r="B3475" s="65" t="s">
        <v>5619</v>
      </c>
      <c r="C3475" s="66" t="s">
        <v>5620</v>
      </c>
      <c r="D3475" s="67" t="s">
        <v>5251</v>
      </c>
      <c r="E3475" s="67" t="s">
        <v>33</v>
      </c>
      <c r="F3475" s="67"/>
      <c r="G3475" s="72">
        <v>1440.24</v>
      </c>
      <c r="H3475" s="72">
        <f t="shared" si="19"/>
        <v>1310.6184</v>
      </c>
      <c r="I3475" s="72">
        <v>877.2</v>
      </c>
    </row>
    <row r="3476" ht="21" spans="1:9">
      <c r="A3476" s="65">
        <v>330606025</v>
      </c>
      <c r="B3476" s="65" t="s">
        <v>5621</v>
      </c>
      <c r="C3476" s="66" t="s">
        <v>5622</v>
      </c>
      <c r="D3476" s="67" t="s">
        <v>5623</v>
      </c>
      <c r="E3476" s="67" t="s">
        <v>33</v>
      </c>
      <c r="F3476" s="67"/>
      <c r="G3476" s="72">
        <v>1016.64</v>
      </c>
      <c r="H3476" s="72">
        <f t="shared" si="19"/>
        <v>925.1424</v>
      </c>
      <c r="I3476" s="72">
        <v>619.2</v>
      </c>
    </row>
    <row r="3477" spans="1:9">
      <c r="A3477" s="65">
        <v>330606026</v>
      </c>
      <c r="B3477" s="65" t="s">
        <v>5624</v>
      </c>
      <c r="C3477" s="66"/>
      <c r="D3477" s="67"/>
      <c r="E3477" s="67" t="s">
        <v>33</v>
      </c>
      <c r="F3477" s="67"/>
      <c r="G3477" s="72">
        <v>1080.18</v>
      </c>
      <c r="H3477" s="72">
        <f t="shared" si="19"/>
        <v>982.9638</v>
      </c>
      <c r="I3477" s="72">
        <v>657.9</v>
      </c>
    </row>
    <row r="3478" ht="21" spans="1:9">
      <c r="A3478" s="65">
        <v>330606027</v>
      </c>
      <c r="B3478" s="65" t="s">
        <v>5625</v>
      </c>
      <c r="C3478" s="66" t="s">
        <v>5626</v>
      </c>
      <c r="D3478" s="67"/>
      <c r="E3478" s="67" t="s">
        <v>33</v>
      </c>
      <c r="F3478" s="67"/>
      <c r="G3478" s="72">
        <v>1440.24</v>
      </c>
      <c r="H3478" s="72">
        <f t="shared" si="19"/>
        <v>1310.6184</v>
      </c>
      <c r="I3478" s="72">
        <v>877.2</v>
      </c>
    </row>
    <row r="3479" ht="31.5" spans="1:9">
      <c r="A3479" s="65">
        <v>330606028</v>
      </c>
      <c r="B3479" s="65" t="s">
        <v>5627</v>
      </c>
      <c r="C3479" s="66" t="s">
        <v>5628</v>
      </c>
      <c r="D3479" s="67"/>
      <c r="E3479" s="67" t="s">
        <v>33</v>
      </c>
      <c r="F3479" s="67"/>
      <c r="G3479" s="72">
        <v>1680.28</v>
      </c>
      <c r="H3479" s="72">
        <f t="shared" si="19"/>
        <v>1529.0548</v>
      </c>
      <c r="I3479" s="72">
        <v>1023.4</v>
      </c>
    </row>
    <row r="3480" ht="31.5" spans="1:9">
      <c r="A3480" s="65">
        <v>330606029</v>
      </c>
      <c r="B3480" s="65" t="s">
        <v>5629</v>
      </c>
      <c r="C3480" s="66" t="s">
        <v>5630</v>
      </c>
      <c r="D3480" s="67"/>
      <c r="E3480" s="67" t="s">
        <v>33</v>
      </c>
      <c r="F3480" s="67"/>
      <c r="G3480" s="72">
        <v>2400.4</v>
      </c>
      <c r="H3480" s="72">
        <f t="shared" si="19"/>
        <v>2184.364</v>
      </c>
      <c r="I3480" s="72">
        <v>1462</v>
      </c>
    </row>
    <row r="3481" ht="31.5" spans="1:9">
      <c r="A3481" s="65">
        <v>330606030</v>
      </c>
      <c r="B3481" s="65" t="s">
        <v>5631</v>
      </c>
      <c r="C3481" s="66" t="s">
        <v>5632</v>
      </c>
      <c r="D3481" s="67" t="s">
        <v>3385</v>
      </c>
      <c r="E3481" s="67" t="s">
        <v>33</v>
      </c>
      <c r="F3481" s="67"/>
      <c r="G3481" s="72">
        <v>2880.48</v>
      </c>
      <c r="H3481" s="72">
        <f t="shared" si="19"/>
        <v>2621.2368</v>
      </c>
      <c r="I3481" s="72">
        <v>1754.4</v>
      </c>
    </row>
    <row r="3482" ht="21" spans="1:9">
      <c r="A3482" s="65">
        <v>330606031</v>
      </c>
      <c r="B3482" s="65" t="s">
        <v>5633</v>
      </c>
      <c r="C3482" s="66"/>
      <c r="D3482" s="67"/>
      <c r="E3482" s="67" t="s">
        <v>33</v>
      </c>
      <c r="F3482" s="67"/>
      <c r="G3482" s="72">
        <v>2880.48</v>
      </c>
      <c r="H3482" s="72">
        <f t="shared" si="19"/>
        <v>2621.2368</v>
      </c>
      <c r="I3482" s="72">
        <v>1754.4</v>
      </c>
    </row>
    <row r="3483" ht="31.5" spans="1:9">
      <c r="A3483" s="65">
        <v>330606032</v>
      </c>
      <c r="B3483" s="65" t="s">
        <v>5634</v>
      </c>
      <c r="C3483" s="66" t="s">
        <v>5635</v>
      </c>
      <c r="D3483" s="67"/>
      <c r="E3483" s="67" t="s">
        <v>33</v>
      </c>
      <c r="F3483" s="67"/>
      <c r="G3483" s="72">
        <v>2400.4</v>
      </c>
      <c r="H3483" s="72">
        <f t="shared" si="19"/>
        <v>2184.364</v>
      </c>
      <c r="I3483" s="72">
        <v>1462</v>
      </c>
    </row>
    <row r="3484" ht="31.5" spans="1:9">
      <c r="A3484" s="65">
        <v>330606033</v>
      </c>
      <c r="B3484" s="65" t="s">
        <v>5636</v>
      </c>
      <c r="C3484" s="66" t="s">
        <v>5637</v>
      </c>
      <c r="D3484" s="67"/>
      <c r="E3484" s="67" t="s">
        <v>33</v>
      </c>
      <c r="F3484" s="67"/>
      <c r="G3484" s="72">
        <v>2880.48</v>
      </c>
      <c r="H3484" s="72">
        <f t="shared" si="19"/>
        <v>2621.2368</v>
      </c>
      <c r="I3484" s="72">
        <v>1754.4</v>
      </c>
    </row>
    <row r="3485" ht="21" spans="1:9">
      <c r="A3485" s="65">
        <v>330606034</v>
      </c>
      <c r="B3485" s="65" t="s">
        <v>5638</v>
      </c>
      <c r="C3485" s="66"/>
      <c r="D3485" s="67" t="s">
        <v>5639</v>
      </c>
      <c r="E3485" s="67" t="s">
        <v>33</v>
      </c>
      <c r="F3485" s="67"/>
      <c r="G3485" s="72">
        <v>2118</v>
      </c>
      <c r="H3485" s="72">
        <f t="shared" si="19"/>
        <v>1927.38</v>
      </c>
      <c r="I3485" s="72">
        <v>1290</v>
      </c>
    </row>
    <row r="3486" ht="21" spans="1:9">
      <c r="A3486" s="65">
        <v>330606035</v>
      </c>
      <c r="B3486" s="65" t="s">
        <v>5640</v>
      </c>
      <c r="C3486" s="66" t="s">
        <v>5641</v>
      </c>
      <c r="D3486" s="67"/>
      <c r="E3486" s="67" t="s">
        <v>33</v>
      </c>
      <c r="F3486" s="67"/>
      <c r="G3486" s="72">
        <v>2280.38</v>
      </c>
      <c r="H3486" s="72">
        <f t="shared" si="19"/>
        <v>2075.1458</v>
      </c>
      <c r="I3486" s="72">
        <v>1388.9</v>
      </c>
    </row>
    <row r="3487" ht="21" spans="1:9">
      <c r="A3487" s="65">
        <v>330606036</v>
      </c>
      <c r="B3487" s="65" t="s">
        <v>5642</v>
      </c>
      <c r="C3487" s="66" t="s">
        <v>5643</v>
      </c>
      <c r="D3487" s="67"/>
      <c r="E3487" s="67" t="s">
        <v>33</v>
      </c>
      <c r="F3487" s="67"/>
      <c r="G3487" s="72">
        <v>2202.72</v>
      </c>
      <c r="H3487" s="72">
        <f t="shared" si="19"/>
        <v>2004.4752</v>
      </c>
      <c r="I3487" s="72">
        <v>1341.6</v>
      </c>
    </row>
    <row r="3488" spans="1:9">
      <c r="A3488" s="65">
        <v>330606037</v>
      </c>
      <c r="B3488" s="65" t="s">
        <v>5644</v>
      </c>
      <c r="C3488" s="66" t="s">
        <v>5645</v>
      </c>
      <c r="D3488" s="67"/>
      <c r="E3488" s="67" t="s">
        <v>33</v>
      </c>
      <c r="F3488" s="67"/>
      <c r="G3488" s="72">
        <v>875.44</v>
      </c>
      <c r="H3488" s="72">
        <f t="shared" si="19"/>
        <v>796.6504</v>
      </c>
      <c r="I3488" s="72">
        <v>533.2</v>
      </c>
    </row>
    <row r="3489" spans="1:9">
      <c r="A3489" s="65">
        <v>330606038</v>
      </c>
      <c r="B3489" s="65" t="s">
        <v>5646</v>
      </c>
      <c r="C3489" s="66" t="s">
        <v>5645</v>
      </c>
      <c r="D3489" s="67"/>
      <c r="E3489" s="67" t="s">
        <v>33</v>
      </c>
      <c r="F3489" s="67"/>
      <c r="G3489" s="72">
        <v>1059</v>
      </c>
      <c r="H3489" s="72">
        <f t="shared" si="19"/>
        <v>963.69</v>
      </c>
      <c r="I3489" s="72">
        <v>645</v>
      </c>
    </row>
    <row r="3490" spans="1:9">
      <c r="A3490" s="65">
        <v>330606039</v>
      </c>
      <c r="B3490" s="65" t="s">
        <v>5647</v>
      </c>
      <c r="C3490" s="66" t="s">
        <v>5648</v>
      </c>
      <c r="D3490" s="67" t="s">
        <v>5649</v>
      </c>
      <c r="E3490" s="67" t="s">
        <v>33</v>
      </c>
      <c r="F3490" s="67"/>
      <c r="G3490" s="72">
        <v>1412</v>
      </c>
      <c r="H3490" s="72">
        <f t="shared" si="19"/>
        <v>1284.92</v>
      </c>
      <c r="I3490" s="72">
        <v>860</v>
      </c>
    </row>
    <row r="3491" ht="21" spans="1:9">
      <c r="A3491" s="65">
        <v>330606040</v>
      </c>
      <c r="B3491" s="65" t="s">
        <v>5650</v>
      </c>
      <c r="C3491" s="66"/>
      <c r="D3491" s="67"/>
      <c r="E3491" s="67" t="s">
        <v>33</v>
      </c>
      <c r="F3491" s="67" t="s">
        <v>442</v>
      </c>
      <c r="G3491" s="72">
        <v>1080.18</v>
      </c>
      <c r="H3491" s="72">
        <f t="shared" si="19"/>
        <v>982.9638</v>
      </c>
      <c r="I3491" s="72">
        <v>657.9</v>
      </c>
    </row>
    <row r="3492" spans="1:9">
      <c r="A3492" s="65">
        <v>330606041</v>
      </c>
      <c r="B3492" s="65" t="s">
        <v>5651</v>
      </c>
      <c r="C3492" s="66" t="s">
        <v>5652</v>
      </c>
      <c r="D3492" s="67"/>
      <c r="E3492" s="67" t="s">
        <v>33</v>
      </c>
      <c r="F3492" s="67" t="s">
        <v>442</v>
      </c>
      <c r="G3492" s="72">
        <v>1440.24</v>
      </c>
      <c r="H3492" s="72">
        <f t="shared" si="19"/>
        <v>1310.6184</v>
      </c>
      <c r="I3492" s="72">
        <v>877.2</v>
      </c>
    </row>
    <row r="3493" ht="21" spans="1:9">
      <c r="A3493" s="65">
        <v>330606042</v>
      </c>
      <c r="B3493" s="65" t="s">
        <v>5653</v>
      </c>
      <c r="C3493" s="66" t="s">
        <v>5654</v>
      </c>
      <c r="D3493" s="67"/>
      <c r="E3493" s="67" t="s">
        <v>33</v>
      </c>
      <c r="F3493" s="67"/>
      <c r="G3493" s="72">
        <v>1652.04</v>
      </c>
      <c r="H3493" s="72">
        <f t="shared" si="19"/>
        <v>1503.3564</v>
      </c>
      <c r="I3493" s="72">
        <v>1006.2</v>
      </c>
    </row>
    <row r="3494" spans="1:9">
      <c r="A3494" s="62">
        <v>330607</v>
      </c>
      <c r="B3494" s="62" t="s">
        <v>5655</v>
      </c>
      <c r="C3494" s="66" t="s">
        <v>5656</v>
      </c>
      <c r="D3494" s="67"/>
      <c r="E3494" s="67"/>
      <c r="F3494" s="67"/>
      <c r="G3494" s="72"/>
      <c r="H3494" s="72"/>
      <c r="I3494" s="72"/>
    </row>
    <row r="3495" ht="33.75" spans="1:9">
      <c r="A3495" s="65">
        <v>330607001</v>
      </c>
      <c r="B3495" s="65" t="s">
        <v>5657</v>
      </c>
      <c r="C3495" s="66" t="s">
        <v>5658</v>
      </c>
      <c r="D3495" s="67" t="s">
        <v>3178</v>
      </c>
      <c r="E3495" s="67" t="s">
        <v>3179</v>
      </c>
      <c r="F3495" s="257" t="s">
        <v>5659</v>
      </c>
      <c r="G3495" s="72">
        <v>2541.6</v>
      </c>
      <c r="H3495" s="72">
        <f t="shared" si="19"/>
        <v>2312.856</v>
      </c>
      <c r="I3495" s="72">
        <v>1548</v>
      </c>
    </row>
    <row r="3496" ht="21" spans="1:9">
      <c r="A3496" s="65">
        <v>330607002</v>
      </c>
      <c r="B3496" s="65" t="s">
        <v>5660</v>
      </c>
      <c r="C3496" s="66" t="s">
        <v>5661</v>
      </c>
      <c r="D3496" s="67" t="s">
        <v>3178</v>
      </c>
      <c r="E3496" s="67" t="s">
        <v>3179</v>
      </c>
      <c r="F3496" s="67"/>
      <c r="G3496" s="72">
        <v>3106.4</v>
      </c>
      <c r="H3496" s="72">
        <f t="shared" si="19"/>
        <v>2826.824</v>
      </c>
      <c r="I3496" s="72">
        <v>1892</v>
      </c>
    </row>
    <row r="3497" ht="21" spans="1:9">
      <c r="A3497" s="65">
        <v>330607003</v>
      </c>
      <c r="B3497" s="65" t="s">
        <v>5662</v>
      </c>
      <c r="C3497" s="66" t="s">
        <v>5661</v>
      </c>
      <c r="D3497" s="67" t="s">
        <v>3178</v>
      </c>
      <c r="E3497" s="67" t="s">
        <v>3179</v>
      </c>
      <c r="F3497" s="67"/>
      <c r="G3497" s="72">
        <v>3812.4</v>
      </c>
      <c r="H3497" s="72">
        <f t="shared" si="19"/>
        <v>3469.284</v>
      </c>
      <c r="I3497" s="72">
        <v>2322</v>
      </c>
    </row>
    <row r="3498" ht="21" spans="1:9">
      <c r="A3498" s="65">
        <v>330607004</v>
      </c>
      <c r="B3498" s="65" t="s">
        <v>5663</v>
      </c>
      <c r="C3498" s="66" t="s">
        <v>5664</v>
      </c>
      <c r="D3498" s="67" t="s">
        <v>3178</v>
      </c>
      <c r="E3498" s="67" t="s">
        <v>3179</v>
      </c>
      <c r="F3498" s="67"/>
      <c r="G3498" s="72">
        <v>2259.2</v>
      </c>
      <c r="H3498" s="72">
        <f t="shared" si="19"/>
        <v>2055.872</v>
      </c>
      <c r="I3498" s="72">
        <v>1376</v>
      </c>
    </row>
    <row r="3499" ht="42" spans="1:9">
      <c r="A3499" s="65">
        <v>330607005</v>
      </c>
      <c r="B3499" s="65" t="s">
        <v>5665</v>
      </c>
      <c r="C3499" s="66" t="s">
        <v>5666</v>
      </c>
      <c r="D3499" s="67" t="s">
        <v>3178</v>
      </c>
      <c r="E3499" s="67" t="s">
        <v>3179</v>
      </c>
      <c r="F3499" s="67"/>
      <c r="G3499" s="72">
        <v>2640.44</v>
      </c>
      <c r="H3499" s="72">
        <f t="shared" si="19"/>
        <v>2402.8004</v>
      </c>
      <c r="I3499" s="72">
        <v>1608.2</v>
      </c>
    </row>
    <row r="3500" ht="21" spans="1:9">
      <c r="A3500" s="65">
        <v>330607006</v>
      </c>
      <c r="B3500" s="65" t="s">
        <v>5667</v>
      </c>
      <c r="C3500" s="66" t="s">
        <v>5668</v>
      </c>
      <c r="D3500" s="67" t="s">
        <v>3178</v>
      </c>
      <c r="E3500" s="67" t="s">
        <v>33</v>
      </c>
      <c r="F3500" s="67"/>
      <c r="G3500" s="72">
        <v>2400.4</v>
      </c>
      <c r="H3500" s="72">
        <f t="shared" si="19"/>
        <v>2184.364</v>
      </c>
      <c r="I3500" s="72">
        <v>1462</v>
      </c>
    </row>
    <row r="3501" ht="21" spans="1:9">
      <c r="A3501" s="65">
        <v>330607007</v>
      </c>
      <c r="B3501" s="65" t="s">
        <v>5669</v>
      </c>
      <c r="C3501" s="66" t="s">
        <v>5670</v>
      </c>
      <c r="D3501" s="67" t="s">
        <v>3178</v>
      </c>
      <c r="E3501" s="67" t="s">
        <v>33</v>
      </c>
      <c r="F3501" s="67"/>
      <c r="G3501" s="72">
        <v>2400.4</v>
      </c>
      <c r="H3501" s="72">
        <f t="shared" si="19"/>
        <v>2184.364</v>
      </c>
      <c r="I3501" s="72">
        <v>1462</v>
      </c>
    </row>
    <row r="3502" spans="1:9">
      <c r="A3502" s="65">
        <v>330607008</v>
      </c>
      <c r="B3502" s="65" t="s">
        <v>5671</v>
      </c>
      <c r="C3502" s="66"/>
      <c r="D3502" s="67"/>
      <c r="E3502" s="67" t="s">
        <v>33</v>
      </c>
      <c r="F3502" s="67"/>
      <c r="G3502" s="72">
        <v>2202.72</v>
      </c>
      <c r="H3502" s="72">
        <f t="shared" si="19"/>
        <v>2004.4752</v>
      </c>
      <c r="I3502" s="72">
        <v>1341.6</v>
      </c>
    </row>
    <row r="3503" spans="1:9">
      <c r="A3503" s="65">
        <v>330607009</v>
      </c>
      <c r="B3503" s="65" t="s">
        <v>5672</v>
      </c>
      <c r="C3503" s="66"/>
      <c r="D3503" s="67"/>
      <c r="E3503" s="67" t="s">
        <v>33</v>
      </c>
      <c r="F3503" s="67"/>
      <c r="G3503" s="72">
        <v>2089.76</v>
      </c>
      <c r="H3503" s="72">
        <f t="shared" si="19"/>
        <v>1901.6816</v>
      </c>
      <c r="I3503" s="72">
        <v>1272.8</v>
      </c>
    </row>
    <row r="3504" ht="21" spans="1:9">
      <c r="A3504" s="65">
        <v>330607010</v>
      </c>
      <c r="B3504" s="65" t="s">
        <v>5673</v>
      </c>
      <c r="C3504" s="66" t="s">
        <v>5674</v>
      </c>
      <c r="D3504" s="67"/>
      <c r="E3504" s="67" t="s">
        <v>442</v>
      </c>
      <c r="F3504" s="67"/>
      <c r="G3504" s="72">
        <v>2640.44</v>
      </c>
      <c r="H3504" s="72">
        <f t="shared" si="19"/>
        <v>2402.8004</v>
      </c>
      <c r="I3504" s="72">
        <v>1608.2</v>
      </c>
    </row>
    <row r="3505" ht="21" spans="1:9">
      <c r="A3505" s="65">
        <v>330607011</v>
      </c>
      <c r="B3505" s="65" t="s">
        <v>5675</v>
      </c>
      <c r="C3505" s="66" t="s">
        <v>5676</v>
      </c>
      <c r="D3505" s="67" t="s">
        <v>3178</v>
      </c>
      <c r="E3505" s="67" t="s">
        <v>33</v>
      </c>
      <c r="F3505" s="67"/>
      <c r="G3505" s="72">
        <v>2160.36</v>
      </c>
      <c r="H3505" s="72">
        <f t="shared" si="19"/>
        <v>1965.9276</v>
      </c>
      <c r="I3505" s="72">
        <v>1315.8</v>
      </c>
    </row>
    <row r="3506" ht="31.5" spans="1:9">
      <c r="A3506" s="65">
        <v>330607012</v>
      </c>
      <c r="B3506" s="65" t="s">
        <v>5677</v>
      </c>
      <c r="C3506" s="66" t="s">
        <v>5678</v>
      </c>
      <c r="D3506" s="67" t="s">
        <v>3178</v>
      </c>
      <c r="E3506" s="67" t="s">
        <v>33</v>
      </c>
      <c r="F3506" s="67"/>
      <c r="G3506" s="72">
        <v>1800.3</v>
      </c>
      <c r="H3506" s="72">
        <f t="shared" si="19"/>
        <v>1638.273</v>
      </c>
      <c r="I3506" s="72">
        <v>1096.5</v>
      </c>
    </row>
    <row r="3507" ht="21" spans="1:9">
      <c r="A3507" s="65">
        <v>330607014</v>
      </c>
      <c r="B3507" s="65" t="s">
        <v>5679</v>
      </c>
      <c r="C3507" s="66" t="s">
        <v>5680</v>
      </c>
      <c r="D3507" s="67" t="s">
        <v>3178</v>
      </c>
      <c r="E3507" s="67" t="s">
        <v>442</v>
      </c>
      <c r="F3507" s="67"/>
      <c r="G3507" s="72">
        <v>1800.3</v>
      </c>
      <c r="H3507" s="72">
        <f t="shared" si="19"/>
        <v>1638.273</v>
      </c>
      <c r="I3507" s="72">
        <v>1096.5</v>
      </c>
    </row>
    <row r="3508" ht="31.5" spans="1:9">
      <c r="A3508" s="65">
        <v>330607015</v>
      </c>
      <c r="B3508" s="65" t="s">
        <v>5681</v>
      </c>
      <c r="C3508" s="66" t="s">
        <v>5682</v>
      </c>
      <c r="D3508" s="67" t="s">
        <v>5683</v>
      </c>
      <c r="E3508" s="67" t="s">
        <v>442</v>
      </c>
      <c r="F3508" s="67"/>
      <c r="G3508" s="72">
        <v>1800.3</v>
      </c>
      <c r="H3508" s="72">
        <f t="shared" si="19"/>
        <v>1638.273</v>
      </c>
      <c r="I3508" s="72">
        <v>1096.5</v>
      </c>
    </row>
    <row r="3509" ht="21" spans="1:9">
      <c r="A3509" s="65">
        <v>330607016</v>
      </c>
      <c r="B3509" s="65" t="s">
        <v>5684</v>
      </c>
      <c r="C3509" s="66" t="s">
        <v>5685</v>
      </c>
      <c r="D3509" s="67" t="s">
        <v>4973</v>
      </c>
      <c r="E3509" s="67" t="s">
        <v>442</v>
      </c>
      <c r="F3509" s="67"/>
      <c r="G3509" s="72">
        <v>1129.6</v>
      </c>
      <c r="H3509" s="72">
        <f t="shared" si="19"/>
        <v>1027.936</v>
      </c>
      <c r="I3509" s="72">
        <v>688</v>
      </c>
    </row>
    <row r="3510" ht="31.5" spans="1:9">
      <c r="A3510" s="65">
        <v>330607017</v>
      </c>
      <c r="B3510" s="65" t="s">
        <v>5686</v>
      </c>
      <c r="C3510" s="66" t="s">
        <v>5687</v>
      </c>
      <c r="D3510" s="67" t="s">
        <v>5688</v>
      </c>
      <c r="E3510" s="67" t="s">
        <v>442</v>
      </c>
      <c r="F3510" s="67"/>
      <c r="G3510" s="72">
        <v>2118</v>
      </c>
      <c r="H3510" s="72">
        <f t="shared" si="19"/>
        <v>1927.38</v>
      </c>
      <c r="I3510" s="72">
        <v>1290</v>
      </c>
    </row>
    <row r="3511" spans="1:9">
      <c r="A3511" s="62">
        <v>330608</v>
      </c>
      <c r="B3511" s="62" t="s">
        <v>5689</v>
      </c>
      <c r="C3511" s="66" t="s">
        <v>5690</v>
      </c>
      <c r="D3511" s="67"/>
      <c r="E3511" s="67"/>
      <c r="F3511" s="67"/>
      <c r="G3511" s="72"/>
      <c r="H3511" s="72"/>
      <c r="I3511" s="72"/>
    </row>
    <row r="3512" ht="52.5" spans="1:9">
      <c r="A3512" s="65">
        <v>330608001</v>
      </c>
      <c r="B3512" s="65" t="s">
        <v>5691</v>
      </c>
      <c r="C3512" s="66" t="s">
        <v>5692</v>
      </c>
      <c r="D3512" s="67"/>
      <c r="E3512" s="67" t="s">
        <v>33</v>
      </c>
      <c r="F3512" s="67"/>
      <c r="G3512" s="72">
        <v>1060</v>
      </c>
      <c r="H3512" s="72">
        <v>964.6</v>
      </c>
      <c r="I3512" s="72">
        <v>848</v>
      </c>
    </row>
    <row r="3513" ht="63" spans="1:9">
      <c r="A3513" s="65">
        <v>330608002</v>
      </c>
      <c r="B3513" s="65" t="s">
        <v>5693</v>
      </c>
      <c r="C3513" s="66" t="s">
        <v>5694</v>
      </c>
      <c r="D3513" s="67"/>
      <c r="E3513" s="67" t="s">
        <v>33</v>
      </c>
      <c r="F3513" s="67"/>
      <c r="G3513" s="72">
        <v>635.4</v>
      </c>
      <c r="H3513" s="72">
        <v>578.214</v>
      </c>
      <c r="I3513" s="72">
        <v>508.32</v>
      </c>
    </row>
    <row r="3514" ht="52.5" spans="1:9">
      <c r="A3514" s="65">
        <v>330608003</v>
      </c>
      <c r="B3514" s="65" t="s">
        <v>5695</v>
      </c>
      <c r="C3514" s="66" t="s">
        <v>5696</v>
      </c>
      <c r="D3514" s="67"/>
      <c r="E3514" s="67" t="s">
        <v>33</v>
      </c>
      <c r="F3514" s="67"/>
      <c r="G3514" s="72">
        <v>317.7</v>
      </c>
      <c r="H3514" s="72">
        <v>289.107</v>
      </c>
      <c r="I3514" s="72">
        <v>254.16</v>
      </c>
    </row>
    <row r="3515" ht="21" spans="1:9">
      <c r="A3515" s="65">
        <v>330608004</v>
      </c>
      <c r="B3515" s="65" t="s">
        <v>5697</v>
      </c>
      <c r="C3515" s="66" t="s">
        <v>5698</v>
      </c>
      <c r="D3515" s="67" t="s">
        <v>5699</v>
      </c>
      <c r="E3515" s="67" t="s">
        <v>3179</v>
      </c>
      <c r="F3515" s="67"/>
      <c r="G3515" s="72">
        <v>353</v>
      </c>
      <c r="H3515" s="72">
        <f t="shared" ref="H3515:H3539" si="20">G3515*0.91</f>
        <v>321.23</v>
      </c>
      <c r="I3515" s="72">
        <v>215</v>
      </c>
    </row>
    <row r="3516" spans="1:9">
      <c r="A3516" s="245">
        <v>330608005</v>
      </c>
      <c r="B3516" s="245" t="s">
        <v>5700</v>
      </c>
      <c r="C3516" s="66" t="s">
        <v>5698</v>
      </c>
      <c r="D3516" s="67" t="s">
        <v>5699</v>
      </c>
      <c r="E3516" s="67" t="s">
        <v>3179</v>
      </c>
      <c r="F3516" s="246"/>
      <c r="G3516" s="72">
        <v>700</v>
      </c>
      <c r="H3516" s="72">
        <f t="shared" si="20"/>
        <v>637</v>
      </c>
      <c r="I3516" s="72">
        <v>516</v>
      </c>
    </row>
    <row r="3517" ht="21" spans="1:9">
      <c r="A3517" s="65">
        <v>330608006</v>
      </c>
      <c r="B3517" s="65" t="s">
        <v>5701</v>
      </c>
      <c r="C3517" s="66" t="s">
        <v>5702</v>
      </c>
      <c r="D3517" s="67" t="s">
        <v>3178</v>
      </c>
      <c r="E3517" s="67" t="s">
        <v>3179</v>
      </c>
      <c r="F3517" s="67"/>
      <c r="G3517" s="72">
        <v>600.1</v>
      </c>
      <c r="H3517" s="72">
        <f t="shared" si="20"/>
        <v>546.091</v>
      </c>
      <c r="I3517" s="72">
        <v>365.5</v>
      </c>
    </row>
    <row r="3518" ht="21" spans="1:9">
      <c r="A3518" s="65">
        <v>330608007</v>
      </c>
      <c r="B3518" s="65" t="s">
        <v>5703</v>
      </c>
      <c r="C3518" s="66" t="s">
        <v>5704</v>
      </c>
      <c r="D3518" s="67" t="s">
        <v>5705</v>
      </c>
      <c r="E3518" s="67" t="s">
        <v>442</v>
      </c>
      <c r="F3518" s="67"/>
      <c r="G3518" s="72">
        <v>2118</v>
      </c>
      <c r="H3518" s="72">
        <f t="shared" si="20"/>
        <v>1927.38</v>
      </c>
      <c r="I3518" s="72">
        <v>1290</v>
      </c>
    </row>
    <row r="3519" ht="21" spans="1:9">
      <c r="A3519" s="65">
        <v>330608008</v>
      </c>
      <c r="B3519" s="65" t="s">
        <v>5706</v>
      </c>
      <c r="C3519" s="66" t="s">
        <v>5707</v>
      </c>
      <c r="D3519" s="67" t="s">
        <v>3178</v>
      </c>
      <c r="E3519" s="67" t="s">
        <v>442</v>
      </c>
      <c r="F3519" s="67"/>
      <c r="G3519" s="72">
        <v>1800.3</v>
      </c>
      <c r="H3519" s="72">
        <f t="shared" si="20"/>
        <v>1638.273</v>
      </c>
      <c r="I3519" s="72">
        <v>1096.5</v>
      </c>
    </row>
    <row r="3520" ht="21" spans="1:9">
      <c r="A3520" s="65">
        <v>330608009</v>
      </c>
      <c r="B3520" s="65" t="s">
        <v>5708</v>
      </c>
      <c r="C3520" s="66" t="s">
        <v>5709</v>
      </c>
      <c r="D3520" s="67" t="s">
        <v>3178</v>
      </c>
      <c r="E3520" s="67" t="s">
        <v>3179</v>
      </c>
      <c r="F3520" s="67"/>
      <c r="G3520" s="72">
        <v>1440.24</v>
      </c>
      <c r="H3520" s="72">
        <f t="shared" si="20"/>
        <v>1310.6184</v>
      </c>
      <c r="I3520" s="72">
        <v>877.2</v>
      </c>
    </row>
    <row r="3521" ht="21" spans="1:9">
      <c r="A3521" s="65">
        <v>330608010</v>
      </c>
      <c r="B3521" s="65" t="s">
        <v>5710</v>
      </c>
      <c r="C3521" s="66" t="s">
        <v>5707</v>
      </c>
      <c r="D3521" s="67" t="s">
        <v>3178</v>
      </c>
      <c r="E3521" s="67" t="s">
        <v>3179</v>
      </c>
      <c r="F3521" s="67"/>
      <c r="G3521" s="72">
        <v>1440.24</v>
      </c>
      <c r="H3521" s="72">
        <f t="shared" si="20"/>
        <v>1310.6184</v>
      </c>
      <c r="I3521" s="72">
        <v>877.2</v>
      </c>
    </row>
    <row r="3522" ht="21" spans="1:9">
      <c r="A3522" s="65">
        <v>330608011</v>
      </c>
      <c r="B3522" s="65" t="s">
        <v>5711</v>
      </c>
      <c r="C3522" s="66" t="s">
        <v>5712</v>
      </c>
      <c r="D3522" s="67" t="s">
        <v>3178</v>
      </c>
      <c r="E3522" s="67" t="s">
        <v>442</v>
      </c>
      <c r="F3522" s="67"/>
      <c r="G3522" s="72">
        <v>1800.3</v>
      </c>
      <c r="H3522" s="72">
        <f t="shared" si="20"/>
        <v>1638.273</v>
      </c>
      <c r="I3522" s="72">
        <v>1096.5</v>
      </c>
    </row>
    <row r="3523" spans="1:9">
      <c r="A3523" s="65">
        <v>330608012</v>
      </c>
      <c r="B3523" s="65" t="s">
        <v>5713</v>
      </c>
      <c r="C3523" s="66" t="s">
        <v>5714</v>
      </c>
      <c r="D3523" s="67"/>
      <c r="E3523" s="67" t="s">
        <v>442</v>
      </c>
      <c r="F3523" s="67"/>
      <c r="G3523" s="72">
        <v>1200.2</v>
      </c>
      <c r="H3523" s="72">
        <f t="shared" si="20"/>
        <v>1092.182</v>
      </c>
      <c r="I3523" s="72">
        <v>731</v>
      </c>
    </row>
    <row r="3524" spans="1:9">
      <c r="A3524" s="65">
        <v>330608014</v>
      </c>
      <c r="B3524" s="65" t="s">
        <v>5715</v>
      </c>
      <c r="C3524" s="66" t="s">
        <v>5716</v>
      </c>
      <c r="D3524" s="67"/>
      <c r="E3524" s="67" t="s">
        <v>33</v>
      </c>
      <c r="F3524" s="67"/>
      <c r="G3524" s="72">
        <v>2040.34</v>
      </c>
      <c r="H3524" s="72">
        <f t="shared" si="20"/>
        <v>1856.7094</v>
      </c>
      <c r="I3524" s="72">
        <v>1242.7</v>
      </c>
    </row>
    <row r="3525" ht="21" spans="1:9">
      <c r="A3525" s="65">
        <v>330608015</v>
      </c>
      <c r="B3525" s="65" t="s">
        <v>5717</v>
      </c>
      <c r="C3525" s="66" t="s">
        <v>5718</v>
      </c>
      <c r="D3525" s="67"/>
      <c r="E3525" s="67" t="s">
        <v>442</v>
      </c>
      <c r="F3525" s="67"/>
      <c r="G3525" s="72">
        <v>2400.4</v>
      </c>
      <c r="H3525" s="72">
        <f t="shared" si="20"/>
        <v>2184.364</v>
      </c>
      <c r="I3525" s="72">
        <v>1462</v>
      </c>
    </row>
    <row r="3526" ht="21" spans="1:9">
      <c r="A3526" s="65">
        <v>330608016</v>
      </c>
      <c r="B3526" s="65" t="s">
        <v>5719</v>
      </c>
      <c r="C3526" s="66" t="s">
        <v>5720</v>
      </c>
      <c r="D3526" s="67"/>
      <c r="E3526" s="67" t="s">
        <v>442</v>
      </c>
      <c r="F3526" s="67"/>
      <c r="G3526" s="72">
        <v>1800.3</v>
      </c>
      <c r="H3526" s="72">
        <f t="shared" si="20"/>
        <v>1638.273</v>
      </c>
      <c r="I3526" s="72">
        <v>1096.5</v>
      </c>
    </row>
    <row r="3527" spans="1:9">
      <c r="A3527" s="65">
        <v>330608017</v>
      </c>
      <c r="B3527" s="65" t="s">
        <v>5721</v>
      </c>
      <c r="C3527" s="66"/>
      <c r="D3527" s="67"/>
      <c r="E3527" s="67" t="s">
        <v>3179</v>
      </c>
      <c r="F3527" s="67"/>
      <c r="G3527" s="72">
        <v>49.42</v>
      </c>
      <c r="H3527" s="72">
        <f t="shared" si="20"/>
        <v>44.9722</v>
      </c>
      <c r="I3527" s="72">
        <v>30.1</v>
      </c>
    </row>
    <row r="3528" spans="1:9">
      <c r="A3528" s="65">
        <v>330608018</v>
      </c>
      <c r="B3528" s="65" t="s">
        <v>5722</v>
      </c>
      <c r="C3528" s="66"/>
      <c r="D3528" s="67"/>
      <c r="E3528" s="67" t="s">
        <v>3179</v>
      </c>
      <c r="F3528" s="67"/>
      <c r="G3528" s="72">
        <v>56.48</v>
      </c>
      <c r="H3528" s="72">
        <f t="shared" si="20"/>
        <v>51.3968</v>
      </c>
      <c r="I3528" s="72">
        <v>34.4</v>
      </c>
    </row>
    <row r="3529" ht="21" spans="1:9">
      <c r="A3529" s="245">
        <v>330608019</v>
      </c>
      <c r="B3529" s="245" t="s">
        <v>5723</v>
      </c>
      <c r="C3529" s="66"/>
      <c r="D3529" s="246"/>
      <c r="E3529" s="246" t="s">
        <v>3179</v>
      </c>
      <c r="F3529" s="67"/>
      <c r="G3529" s="72">
        <v>400</v>
      </c>
      <c r="H3529" s="72">
        <f t="shared" si="20"/>
        <v>364</v>
      </c>
      <c r="I3529" s="72">
        <v>344</v>
      </c>
    </row>
    <row r="3530" ht="31.5" spans="1:9">
      <c r="A3530" s="65">
        <v>330608020</v>
      </c>
      <c r="B3530" s="65" t="s">
        <v>5724</v>
      </c>
      <c r="C3530" s="66" t="s">
        <v>5725</v>
      </c>
      <c r="D3530" s="67" t="s">
        <v>5726</v>
      </c>
      <c r="E3530" s="67" t="s">
        <v>3179</v>
      </c>
      <c r="F3530" s="67"/>
      <c r="G3530" s="72">
        <v>1800.3</v>
      </c>
      <c r="H3530" s="72">
        <f t="shared" si="20"/>
        <v>1638.273</v>
      </c>
      <c r="I3530" s="72">
        <v>1096.5</v>
      </c>
    </row>
    <row r="3531" ht="21" spans="1:9">
      <c r="A3531" s="65">
        <v>330608021</v>
      </c>
      <c r="B3531" s="65" t="s">
        <v>5727</v>
      </c>
      <c r="C3531" s="66" t="s">
        <v>5728</v>
      </c>
      <c r="D3531" s="67" t="s">
        <v>5729</v>
      </c>
      <c r="E3531" s="67" t="s">
        <v>3179</v>
      </c>
      <c r="F3531" s="67"/>
      <c r="G3531" s="72">
        <v>2040.34</v>
      </c>
      <c r="H3531" s="72">
        <f t="shared" si="20"/>
        <v>1856.7094</v>
      </c>
      <c r="I3531" s="72">
        <v>1242.7</v>
      </c>
    </row>
    <row r="3532" ht="21" spans="1:9">
      <c r="A3532" s="65">
        <v>330608022</v>
      </c>
      <c r="B3532" s="65" t="s">
        <v>5730</v>
      </c>
      <c r="C3532" s="66" t="s">
        <v>5731</v>
      </c>
      <c r="D3532" s="67"/>
      <c r="E3532" s="67" t="s">
        <v>3179</v>
      </c>
      <c r="F3532" s="67"/>
      <c r="G3532" s="72">
        <v>2040.34</v>
      </c>
      <c r="H3532" s="72">
        <f t="shared" si="20"/>
        <v>1856.7094</v>
      </c>
      <c r="I3532" s="72">
        <v>1242.7</v>
      </c>
    </row>
    <row r="3533" ht="21" spans="1:9">
      <c r="A3533" s="65">
        <v>330608023</v>
      </c>
      <c r="B3533" s="65" t="s">
        <v>5732</v>
      </c>
      <c r="C3533" s="66" t="s">
        <v>5733</v>
      </c>
      <c r="D3533" s="67"/>
      <c r="E3533" s="67" t="s">
        <v>3179</v>
      </c>
      <c r="F3533" s="67"/>
      <c r="G3533" s="72">
        <v>2640.44</v>
      </c>
      <c r="H3533" s="72">
        <f t="shared" si="20"/>
        <v>2402.8004</v>
      </c>
      <c r="I3533" s="72">
        <v>1608.2</v>
      </c>
    </row>
    <row r="3534" ht="21" spans="1:9">
      <c r="A3534" s="65">
        <v>330608024</v>
      </c>
      <c r="B3534" s="65" t="s">
        <v>5734</v>
      </c>
      <c r="C3534" s="66" t="s">
        <v>5728</v>
      </c>
      <c r="D3534" s="67" t="s">
        <v>5735</v>
      </c>
      <c r="E3534" s="67" t="s">
        <v>3179</v>
      </c>
      <c r="F3534" s="67"/>
      <c r="G3534" s="72">
        <v>1694.4</v>
      </c>
      <c r="H3534" s="72">
        <f t="shared" si="20"/>
        <v>1541.904</v>
      </c>
      <c r="I3534" s="72">
        <v>1032</v>
      </c>
    </row>
    <row r="3535" ht="31.5" spans="1:9">
      <c r="A3535" s="65">
        <v>330608025</v>
      </c>
      <c r="B3535" s="65" t="s">
        <v>5736</v>
      </c>
      <c r="C3535" s="66" t="s">
        <v>5737</v>
      </c>
      <c r="D3535" s="67"/>
      <c r="E3535" s="67" t="s">
        <v>3179</v>
      </c>
      <c r="F3535" s="67"/>
      <c r="G3535" s="72">
        <v>1694.4</v>
      </c>
      <c r="H3535" s="72">
        <f t="shared" si="20"/>
        <v>1541.904</v>
      </c>
      <c r="I3535" s="72">
        <v>1032</v>
      </c>
    </row>
    <row r="3536" ht="21" spans="1:9">
      <c r="A3536" s="65">
        <v>330608026</v>
      </c>
      <c r="B3536" s="65" t="s">
        <v>5738</v>
      </c>
      <c r="C3536" s="66" t="s">
        <v>5739</v>
      </c>
      <c r="D3536" s="67" t="s">
        <v>5726</v>
      </c>
      <c r="E3536" s="67" t="s">
        <v>3179</v>
      </c>
      <c r="F3536" s="67"/>
      <c r="G3536" s="72">
        <v>1694.4</v>
      </c>
      <c r="H3536" s="72">
        <f t="shared" si="20"/>
        <v>1541.904</v>
      </c>
      <c r="I3536" s="72">
        <v>1032</v>
      </c>
    </row>
    <row r="3537" ht="31.5" spans="1:9">
      <c r="A3537" s="65">
        <v>330608027</v>
      </c>
      <c r="B3537" s="65" t="s">
        <v>5740</v>
      </c>
      <c r="C3537" s="66" t="s">
        <v>5741</v>
      </c>
      <c r="D3537" s="67"/>
      <c r="E3537" s="67" t="s">
        <v>3179</v>
      </c>
      <c r="F3537" s="67"/>
      <c r="G3537" s="72">
        <v>2513.36</v>
      </c>
      <c r="H3537" s="72">
        <f t="shared" si="20"/>
        <v>2287.1576</v>
      </c>
      <c r="I3537" s="72">
        <v>1530.8</v>
      </c>
    </row>
    <row r="3538" ht="21" spans="1:9">
      <c r="A3538" s="65">
        <v>330608028</v>
      </c>
      <c r="B3538" s="65" t="s">
        <v>5742</v>
      </c>
      <c r="C3538" s="66" t="s">
        <v>5728</v>
      </c>
      <c r="D3538" s="67" t="s">
        <v>5729</v>
      </c>
      <c r="E3538" s="67" t="s">
        <v>3179</v>
      </c>
      <c r="F3538" s="67"/>
      <c r="G3538" s="72">
        <v>2132.12</v>
      </c>
      <c r="H3538" s="72">
        <f t="shared" si="20"/>
        <v>1940.2292</v>
      </c>
      <c r="I3538" s="72">
        <v>1298.6</v>
      </c>
    </row>
    <row r="3539" ht="21" spans="1:9">
      <c r="A3539" s="65">
        <v>330608029</v>
      </c>
      <c r="B3539" s="65" t="s">
        <v>5743</v>
      </c>
      <c r="C3539" s="66" t="s">
        <v>5744</v>
      </c>
      <c r="D3539" s="67"/>
      <c r="E3539" s="67" t="s">
        <v>3179</v>
      </c>
      <c r="F3539" s="67"/>
      <c r="G3539" s="72">
        <v>2040.34</v>
      </c>
      <c r="H3539" s="72">
        <f t="shared" si="20"/>
        <v>1856.7094</v>
      </c>
      <c r="I3539" s="72">
        <v>1242.7</v>
      </c>
    </row>
    <row r="3540" spans="1:9">
      <c r="A3540" s="62">
        <v>330610</v>
      </c>
      <c r="B3540" s="62" t="s">
        <v>5745</v>
      </c>
      <c r="C3540" s="66"/>
      <c r="D3540" s="67"/>
      <c r="E3540" s="67"/>
      <c r="F3540" s="67"/>
      <c r="G3540" s="72"/>
      <c r="H3540" s="72"/>
      <c r="I3540" s="72"/>
    </row>
    <row r="3541" spans="1:9">
      <c r="A3541" s="65">
        <v>330610001</v>
      </c>
      <c r="B3541" s="65" t="s">
        <v>5746</v>
      </c>
      <c r="C3541" s="66" t="s">
        <v>5747</v>
      </c>
      <c r="D3541" s="67"/>
      <c r="E3541" s="67" t="s">
        <v>33</v>
      </c>
      <c r="F3541" s="67" t="s">
        <v>442</v>
      </c>
      <c r="G3541" s="72">
        <v>630</v>
      </c>
      <c r="H3541" s="72">
        <v>573.3</v>
      </c>
      <c r="I3541" s="72">
        <v>504</v>
      </c>
    </row>
    <row r="3542" spans="1:9">
      <c r="A3542" s="65">
        <v>330610002</v>
      </c>
      <c r="B3542" s="65" t="s">
        <v>5748</v>
      </c>
      <c r="C3542" s="66"/>
      <c r="D3542" s="67"/>
      <c r="E3542" s="67" t="s">
        <v>33</v>
      </c>
      <c r="F3542" s="67"/>
      <c r="G3542" s="72">
        <v>762.48</v>
      </c>
      <c r="H3542" s="72">
        <f t="shared" ref="H3540:H3559" si="21">G3542*0.91</f>
        <v>693.8568</v>
      </c>
      <c r="I3542" s="72">
        <v>464.4</v>
      </c>
    </row>
    <row r="3543" spans="1:9">
      <c r="A3543" s="245">
        <v>330610003</v>
      </c>
      <c r="B3543" s="245" t="s">
        <v>5749</v>
      </c>
      <c r="C3543" s="248"/>
      <c r="D3543" s="246"/>
      <c r="E3543" s="246" t="s">
        <v>33</v>
      </c>
      <c r="F3543" s="246"/>
      <c r="G3543" s="72">
        <v>940</v>
      </c>
      <c r="H3543" s="72">
        <f t="shared" si="21"/>
        <v>855.4</v>
      </c>
      <c r="I3543" s="72">
        <v>688</v>
      </c>
    </row>
    <row r="3544" ht="21" spans="1:9">
      <c r="A3544" s="245">
        <v>330610004</v>
      </c>
      <c r="B3544" s="245" t="s">
        <v>5750</v>
      </c>
      <c r="C3544" s="248"/>
      <c r="D3544" s="246"/>
      <c r="E3544" s="246" t="s">
        <v>33</v>
      </c>
      <c r="F3544" s="246"/>
      <c r="G3544" s="72">
        <v>200</v>
      </c>
      <c r="H3544" s="72">
        <f t="shared" si="21"/>
        <v>182</v>
      </c>
      <c r="I3544" s="72">
        <v>172</v>
      </c>
    </row>
    <row r="3545" spans="1:9">
      <c r="A3545" s="62">
        <v>330611</v>
      </c>
      <c r="B3545" s="62" t="s">
        <v>5751</v>
      </c>
      <c r="C3545" s="66"/>
      <c r="D3545" s="67"/>
      <c r="E3545" s="67"/>
      <c r="F3545" s="67"/>
      <c r="G3545" s="72"/>
      <c r="H3545" s="72"/>
      <c r="I3545" s="72"/>
    </row>
    <row r="3546" ht="21" spans="1:9">
      <c r="A3546" s="245">
        <v>330611001</v>
      </c>
      <c r="B3546" s="245" t="s">
        <v>5752</v>
      </c>
      <c r="C3546" s="248"/>
      <c r="D3546" s="246"/>
      <c r="E3546" s="246" t="s">
        <v>33</v>
      </c>
      <c r="F3546" s="246"/>
      <c r="G3546" s="72">
        <v>470</v>
      </c>
      <c r="H3546" s="72">
        <f t="shared" si="21"/>
        <v>427.7</v>
      </c>
      <c r="I3546" s="72">
        <v>344</v>
      </c>
    </row>
    <row r="3547" ht="21" spans="1:9">
      <c r="A3547" s="65">
        <v>330611002</v>
      </c>
      <c r="B3547" s="65" t="s">
        <v>5753</v>
      </c>
      <c r="C3547" s="66"/>
      <c r="D3547" s="67"/>
      <c r="E3547" s="67" t="s">
        <v>33</v>
      </c>
      <c r="F3547" s="67"/>
      <c r="G3547" s="72">
        <v>2118</v>
      </c>
      <c r="H3547" s="72">
        <f t="shared" si="21"/>
        <v>1927.38</v>
      </c>
      <c r="I3547" s="72">
        <v>1290</v>
      </c>
    </row>
    <row r="3548" ht="21" spans="1:9">
      <c r="A3548" s="65">
        <v>330611003</v>
      </c>
      <c r="B3548" s="65" t="s">
        <v>5754</v>
      </c>
      <c r="C3548" s="66"/>
      <c r="D3548" s="67"/>
      <c r="E3548" s="67" t="s">
        <v>33</v>
      </c>
      <c r="F3548" s="67"/>
      <c r="G3548" s="72">
        <v>2343.92</v>
      </c>
      <c r="H3548" s="72">
        <f t="shared" si="21"/>
        <v>2132.9672</v>
      </c>
      <c r="I3548" s="72">
        <v>1427.6</v>
      </c>
    </row>
    <row r="3549" ht="21" spans="1:9">
      <c r="A3549" s="65">
        <v>330611004</v>
      </c>
      <c r="B3549" s="65" t="s">
        <v>5755</v>
      </c>
      <c r="C3549" s="66" t="s">
        <v>5756</v>
      </c>
      <c r="D3549" s="67"/>
      <c r="E3549" s="67" t="s">
        <v>33</v>
      </c>
      <c r="F3549" s="67"/>
      <c r="G3549" s="72">
        <v>2513.36</v>
      </c>
      <c r="H3549" s="72">
        <f t="shared" si="21"/>
        <v>2287.1576</v>
      </c>
      <c r="I3549" s="72">
        <v>1530.8</v>
      </c>
    </row>
    <row r="3550" ht="21" spans="1:9">
      <c r="A3550" s="65">
        <v>330611005</v>
      </c>
      <c r="B3550" s="65" t="s">
        <v>5757</v>
      </c>
      <c r="C3550" s="66" t="s">
        <v>5758</v>
      </c>
      <c r="D3550" s="67"/>
      <c r="E3550" s="67" t="s">
        <v>33</v>
      </c>
      <c r="F3550" s="67"/>
      <c r="G3550" s="72">
        <v>4500</v>
      </c>
      <c r="H3550" s="72">
        <v>4095</v>
      </c>
      <c r="I3550" s="72">
        <v>3600</v>
      </c>
    </row>
    <row r="3551" ht="21" spans="1:9">
      <c r="A3551" s="65">
        <v>330611006</v>
      </c>
      <c r="B3551" s="65" t="s">
        <v>5759</v>
      </c>
      <c r="C3551" s="66"/>
      <c r="D3551" s="67"/>
      <c r="E3551" s="67" t="s">
        <v>33</v>
      </c>
      <c r="F3551" s="67"/>
      <c r="G3551" s="72">
        <v>2513.36</v>
      </c>
      <c r="H3551" s="72">
        <f t="shared" si="21"/>
        <v>2287.1576</v>
      </c>
      <c r="I3551" s="72">
        <v>1530.8</v>
      </c>
    </row>
    <row r="3552" ht="21" spans="1:9">
      <c r="A3552" s="65">
        <v>330611007</v>
      </c>
      <c r="B3552" s="65" t="s">
        <v>5760</v>
      </c>
      <c r="C3552" s="66"/>
      <c r="D3552" s="67"/>
      <c r="E3552" s="67" t="s">
        <v>33</v>
      </c>
      <c r="F3552" s="67"/>
      <c r="G3552" s="72">
        <v>3106.4</v>
      </c>
      <c r="H3552" s="72">
        <f t="shared" si="21"/>
        <v>2826.824</v>
      </c>
      <c r="I3552" s="72">
        <v>1892</v>
      </c>
    </row>
    <row r="3553" spans="1:9">
      <c r="A3553" s="65">
        <v>330611008</v>
      </c>
      <c r="B3553" s="65" t="s">
        <v>5761</v>
      </c>
      <c r="C3553" s="66"/>
      <c r="D3553" s="67"/>
      <c r="E3553" s="67" t="s">
        <v>33</v>
      </c>
      <c r="F3553" s="67"/>
      <c r="G3553" s="72">
        <v>2118</v>
      </c>
      <c r="H3553" s="72">
        <f t="shared" si="21"/>
        <v>1927.38</v>
      </c>
      <c r="I3553" s="72">
        <v>1290</v>
      </c>
    </row>
    <row r="3554" spans="1:9">
      <c r="A3554" s="65">
        <v>330611009</v>
      </c>
      <c r="B3554" s="65" t="s">
        <v>5762</v>
      </c>
      <c r="C3554" s="66"/>
      <c r="D3554" s="67"/>
      <c r="E3554" s="67" t="s">
        <v>33</v>
      </c>
      <c r="F3554" s="67"/>
      <c r="G3554" s="72">
        <v>3600.6</v>
      </c>
      <c r="H3554" s="72">
        <f t="shared" si="21"/>
        <v>3276.546</v>
      </c>
      <c r="I3554" s="72">
        <v>2193</v>
      </c>
    </row>
    <row r="3555" spans="1:9">
      <c r="A3555" s="62">
        <v>3307</v>
      </c>
      <c r="B3555" s="62" t="s">
        <v>5763</v>
      </c>
      <c r="C3555" s="66"/>
      <c r="D3555" s="67"/>
      <c r="E3555" s="67"/>
      <c r="F3555" s="67"/>
      <c r="G3555" s="72"/>
      <c r="H3555" s="72"/>
      <c r="I3555" s="72"/>
    </row>
    <row r="3556" ht="33.75" spans="1:9">
      <c r="A3556" s="62">
        <v>330701</v>
      </c>
      <c r="B3556" s="62" t="s">
        <v>5764</v>
      </c>
      <c r="C3556" s="66"/>
      <c r="D3556" s="67"/>
      <c r="E3556" s="67"/>
      <c r="F3556" s="138" t="s">
        <v>5765</v>
      </c>
      <c r="G3556" s="72"/>
      <c r="H3556" s="72"/>
      <c r="I3556" s="72"/>
    </row>
    <row r="3557" ht="21" spans="1:9">
      <c r="A3557" s="245">
        <v>330701001</v>
      </c>
      <c r="B3557" s="245" t="s">
        <v>5766</v>
      </c>
      <c r="C3557" s="248" t="s">
        <v>5767</v>
      </c>
      <c r="D3557" s="246"/>
      <c r="E3557" s="246" t="s">
        <v>33</v>
      </c>
      <c r="F3557" s="79"/>
      <c r="G3557" s="259">
        <v>988</v>
      </c>
      <c r="H3557" s="259">
        <v>899</v>
      </c>
      <c r="I3557" s="259">
        <v>602</v>
      </c>
    </row>
    <row r="3558" ht="36" spans="1:9">
      <c r="A3558" s="103" t="s">
        <v>5768</v>
      </c>
      <c r="B3558" s="104" t="s">
        <v>5769</v>
      </c>
      <c r="C3558" s="104"/>
      <c r="D3558" s="104"/>
      <c r="E3558" s="104" t="s">
        <v>172</v>
      </c>
      <c r="F3558" s="105" t="s">
        <v>33</v>
      </c>
      <c r="G3558" s="259"/>
      <c r="H3558" s="259"/>
      <c r="I3558" s="259"/>
    </row>
    <row r="3559" ht="21" spans="1:9">
      <c r="A3559" s="65">
        <v>330701002</v>
      </c>
      <c r="B3559" s="65" t="s">
        <v>5770</v>
      </c>
      <c r="C3559" s="66"/>
      <c r="D3559" s="67"/>
      <c r="E3559" s="67" t="s">
        <v>33</v>
      </c>
      <c r="F3559" s="67"/>
      <c r="G3559" s="72">
        <v>2118</v>
      </c>
      <c r="H3559" s="72">
        <f>G3559*0.91</f>
        <v>1927.38</v>
      </c>
      <c r="I3559" s="72">
        <v>1290</v>
      </c>
    </row>
    <row r="3560" spans="1:9">
      <c r="A3560" s="65">
        <v>330701003</v>
      </c>
      <c r="B3560" s="65" t="s">
        <v>5771</v>
      </c>
      <c r="C3560" s="66" t="s">
        <v>5772</v>
      </c>
      <c r="D3560" s="67"/>
      <c r="E3560" s="67" t="s">
        <v>33</v>
      </c>
      <c r="F3560" s="67"/>
      <c r="G3560" s="72">
        <v>31</v>
      </c>
      <c r="H3560" s="72">
        <v>28.21</v>
      </c>
      <c r="I3560" s="72">
        <v>24.8</v>
      </c>
    </row>
    <row r="3561" spans="1:9">
      <c r="A3561" s="65">
        <v>330701004</v>
      </c>
      <c r="B3561" s="65" t="s">
        <v>5773</v>
      </c>
      <c r="C3561" s="66"/>
      <c r="D3561" s="67"/>
      <c r="E3561" s="67" t="s">
        <v>33</v>
      </c>
      <c r="F3561" s="67"/>
      <c r="G3561" s="72">
        <v>225.92</v>
      </c>
      <c r="H3561" s="72">
        <f t="shared" ref="H3561:H3602" si="22">G3561*0.91</f>
        <v>205.5872</v>
      </c>
      <c r="I3561" s="72">
        <v>137.6</v>
      </c>
    </row>
    <row r="3562" spans="1:9">
      <c r="A3562" s="65">
        <v>330701005</v>
      </c>
      <c r="B3562" s="65" t="s">
        <v>5774</v>
      </c>
      <c r="C3562" s="66"/>
      <c r="D3562" s="67"/>
      <c r="E3562" s="67" t="s">
        <v>33</v>
      </c>
      <c r="F3562" s="67"/>
      <c r="G3562" s="72">
        <v>691.88</v>
      </c>
      <c r="H3562" s="72">
        <f t="shared" si="22"/>
        <v>629.6108</v>
      </c>
      <c r="I3562" s="72">
        <v>421.4</v>
      </c>
    </row>
    <row r="3563" spans="1:9">
      <c r="A3563" s="65">
        <v>330701006</v>
      </c>
      <c r="B3563" s="65" t="s">
        <v>5775</v>
      </c>
      <c r="C3563" s="66"/>
      <c r="D3563" s="67"/>
      <c r="E3563" s="67" t="s">
        <v>33</v>
      </c>
      <c r="F3563" s="67"/>
      <c r="G3563" s="72">
        <v>2780</v>
      </c>
      <c r="H3563" s="72">
        <v>2529.8</v>
      </c>
      <c r="I3563" s="72">
        <v>2224</v>
      </c>
    </row>
    <row r="3564" ht="21" spans="1:9">
      <c r="A3564" s="65">
        <v>330701007</v>
      </c>
      <c r="B3564" s="65" t="s">
        <v>5776</v>
      </c>
      <c r="C3564" s="66"/>
      <c r="D3564" s="67"/>
      <c r="E3564" s="67" t="s">
        <v>33</v>
      </c>
      <c r="F3564" s="67"/>
      <c r="G3564" s="72">
        <v>1623.8</v>
      </c>
      <c r="H3564" s="72">
        <f t="shared" si="22"/>
        <v>1477.658</v>
      </c>
      <c r="I3564" s="72">
        <v>989</v>
      </c>
    </row>
    <row r="3565" ht="21" spans="1:9">
      <c r="A3565" s="65">
        <v>330701008</v>
      </c>
      <c r="B3565" s="65" t="s">
        <v>5777</v>
      </c>
      <c r="C3565" s="66" t="s">
        <v>5778</v>
      </c>
      <c r="D3565" s="67"/>
      <c r="E3565" s="67" t="s">
        <v>33</v>
      </c>
      <c r="F3565" s="67"/>
      <c r="G3565" s="72">
        <v>3078.16</v>
      </c>
      <c r="H3565" s="72">
        <f t="shared" si="22"/>
        <v>2801.1256</v>
      </c>
      <c r="I3565" s="72">
        <v>1874.8</v>
      </c>
    </row>
    <row r="3566" ht="21" spans="1:9">
      <c r="A3566" s="65">
        <v>330701009</v>
      </c>
      <c r="B3566" s="65" t="s">
        <v>5779</v>
      </c>
      <c r="C3566" s="66"/>
      <c r="D3566" s="67"/>
      <c r="E3566" s="67" t="s">
        <v>33</v>
      </c>
      <c r="F3566" s="67"/>
      <c r="G3566" s="72">
        <v>3270</v>
      </c>
      <c r="H3566" s="72">
        <v>2975.7</v>
      </c>
      <c r="I3566" s="72">
        <v>2616</v>
      </c>
    </row>
    <row r="3567" spans="1:9">
      <c r="A3567" s="65">
        <v>330701010</v>
      </c>
      <c r="B3567" s="65" t="s">
        <v>5780</v>
      </c>
      <c r="C3567" s="66" t="s">
        <v>5781</v>
      </c>
      <c r="D3567" s="67"/>
      <c r="E3567" s="67" t="s">
        <v>33</v>
      </c>
      <c r="F3567" s="67"/>
      <c r="G3567" s="72">
        <v>3270</v>
      </c>
      <c r="H3567" s="72">
        <v>2975.7</v>
      </c>
      <c r="I3567" s="72">
        <v>2616</v>
      </c>
    </row>
    <row r="3568" ht="21" spans="1:9">
      <c r="A3568" s="65">
        <v>330701011</v>
      </c>
      <c r="B3568" s="65" t="s">
        <v>5782</v>
      </c>
      <c r="C3568" s="66"/>
      <c r="D3568" s="67"/>
      <c r="E3568" s="67" t="s">
        <v>33</v>
      </c>
      <c r="F3568" s="67"/>
      <c r="G3568" s="72">
        <v>3106.4</v>
      </c>
      <c r="H3568" s="72">
        <f t="shared" si="22"/>
        <v>2826.824</v>
      </c>
      <c r="I3568" s="72">
        <v>1892</v>
      </c>
    </row>
    <row r="3569" ht="21" spans="1:9">
      <c r="A3569" s="65">
        <v>330701012</v>
      </c>
      <c r="B3569" s="65" t="s">
        <v>5783</v>
      </c>
      <c r="C3569" s="66"/>
      <c r="D3569" s="67"/>
      <c r="E3569" s="67" t="s">
        <v>33</v>
      </c>
      <c r="F3569" s="67"/>
      <c r="G3569" s="72">
        <v>2970</v>
      </c>
      <c r="H3569" s="72">
        <v>2702.7</v>
      </c>
      <c r="I3569" s="72">
        <v>2376</v>
      </c>
    </row>
    <row r="3570" ht="21" spans="1:9">
      <c r="A3570" s="65">
        <v>330701013</v>
      </c>
      <c r="B3570" s="65" t="s">
        <v>5784</v>
      </c>
      <c r="C3570" s="66"/>
      <c r="D3570" s="67"/>
      <c r="E3570" s="67" t="s">
        <v>33</v>
      </c>
      <c r="F3570" s="67"/>
      <c r="G3570" s="72">
        <v>3078.16</v>
      </c>
      <c r="H3570" s="72">
        <f t="shared" si="22"/>
        <v>2801.1256</v>
      </c>
      <c r="I3570" s="72">
        <v>1874.8</v>
      </c>
    </row>
    <row r="3571" spans="1:9">
      <c r="A3571" s="65">
        <v>330701014</v>
      </c>
      <c r="B3571" s="65" t="s">
        <v>5785</v>
      </c>
      <c r="C3571" s="66"/>
      <c r="D3571" s="67"/>
      <c r="E3571" s="67" t="s">
        <v>33</v>
      </c>
      <c r="F3571" s="67"/>
      <c r="G3571" s="72">
        <v>3600</v>
      </c>
      <c r="H3571" s="72">
        <v>3276</v>
      </c>
      <c r="I3571" s="72">
        <v>2880</v>
      </c>
    </row>
    <row r="3572" spans="1:9">
      <c r="A3572" s="65">
        <v>330701015</v>
      </c>
      <c r="B3572" s="65" t="s">
        <v>5786</v>
      </c>
      <c r="C3572" s="66"/>
      <c r="D3572" s="67"/>
      <c r="E3572" s="67" t="s">
        <v>33</v>
      </c>
      <c r="F3572" s="67"/>
      <c r="G3572" s="72">
        <v>3078.16</v>
      </c>
      <c r="H3572" s="72">
        <f t="shared" si="22"/>
        <v>2801.1256</v>
      </c>
      <c r="I3572" s="72">
        <v>1874.8</v>
      </c>
    </row>
    <row r="3573" ht="21" spans="1:9">
      <c r="A3573" s="65">
        <v>330701016</v>
      </c>
      <c r="B3573" s="65" t="s">
        <v>5787</v>
      </c>
      <c r="C3573" s="66"/>
      <c r="D3573" s="67"/>
      <c r="E3573" s="67" t="s">
        <v>33</v>
      </c>
      <c r="F3573" s="67"/>
      <c r="G3573" s="72">
        <v>5083.2</v>
      </c>
      <c r="H3573" s="72">
        <f t="shared" si="22"/>
        <v>4625.712</v>
      </c>
      <c r="I3573" s="72">
        <v>3096</v>
      </c>
    </row>
    <row r="3574" ht="21" spans="1:9">
      <c r="A3574" s="65">
        <v>330701017</v>
      </c>
      <c r="B3574" s="65" t="s">
        <v>5788</v>
      </c>
      <c r="C3574" s="66" t="s">
        <v>5789</v>
      </c>
      <c r="D3574" s="67"/>
      <c r="E3574" s="67" t="s">
        <v>33</v>
      </c>
      <c r="F3574" s="67"/>
      <c r="G3574" s="72">
        <v>3600.6</v>
      </c>
      <c r="H3574" s="72">
        <f t="shared" si="22"/>
        <v>3276.546</v>
      </c>
      <c r="I3574" s="72">
        <v>2193</v>
      </c>
    </row>
    <row r="3575" spans="1:9">
      <c r="A3575" s="65">
        <v>330701018</v>
      </c>
      <c r="B3575" s="65" t="s">
        <v>5790</v>
      </c>
      <c r="C3575" s="66"/>
      <c r="D3575" s="67"/>
      <c r="E3575" s="67" t="s">
        <v>33</v>
      </c>
      <c r="F3575" s="67"/>
      <c r="G3575" s="72">
        <v>2118</v>
      </c>
      <c r="H3575" s="72">
        <f t="shared" si="22"/>
        <v>1927.38</v>
      </c>
      <c r="I3575" s="72">
        <v>1290</v>
      </c>
    </row>
    <row r="3576" ht="21" spans="1:9">
      <c r="A3576" s="65">
        <v>330701019</v>
      </c>
      <c r="B3576" s="65" t="s">
        <v>5791</v>
      </c>
      <c r="C3576" s="66"/>
      <c r="D3576" s="67"/>
      <c r="E3576" s="67" t="s">
        <v>33</v>
      </c>
      <c r="F3576" s="67"/>
      <c r="G3576" s="72">
        <v>1412</v>
      </c>
      <c r="H3576" s="72">
        <f t="shared" si="22"/>
        <v>1284.92</v>
      </c>
      <c r="I3576" s="72">
        <v>860</v>
      </c>
    </row>
    <row r="3577" ht="21" spans="1:9">
      <c r="A3577" s="65">
        <v>330701020</v>
      </c>
      <c r="B3577" s="65" t="s">
        <v>5792</v>
      </c>
      <c r="C3577" s="66"/>
      <c r="D3577" s="67" t="s">
        <v>5339</v>
      </c>
      <c r="E3577" s="67" t="s">
        <v>33</v>
      </c>
      <c r="F3577" s="67"/>
      <c r="G3577" s="72">
        <v>2118</v>
      </c>
      <c r="H3577" s="72">
        <f t="shared" si="22"/>
        <v>1927.38</v>
      </c>
      <c r="I3577" s="72">
        <v>1290</v>
      </c>
    </row>
    <row r="3578" spans="1:9">
      <c r="A3578" s="65">
        <v>330701021</v>
      </c>
      <c r="B3578" s="65" t="s">
        <v>5793</v>
      </c>
      <c r="C3578" s="66"/>
      <c r="D3578" s="67"/>
      <c r="E3578" s="67" t="s">
        <v>33</v>
      </c>
      <c r="F3578" s="67"/>
      <c r="G3578" s="72">
        <v>2118</v>
      </c>
      <c r="H3578" s="72">
        <f t="shared" si="22"/>
        <v>1927.38</v>
      </c>
      <c r="I3578" s="72">
        <v>1290</v>
      </c>
    </row>
    <row r="3579" spans="1:9">
      <c r="A3579" s="65">
        <v>330701022</v>
      </c>
      <c r="B3579" s="65" t="s">
        <v>5794</v>
      </c>
      <c r="C3579" s="66" t="s">
        <v>5795</v>
      </c>
      <c r="D3579" s="67"/>
      <c r="E3579" s="67" t="s">
        <v>33</v>
      </c>
      <c r="F3579" s="67"/>
      <c r="G3579" s="72">
        <v>1976.8</v>
      </c>
      <c r="H3579" s="72">
        <f t="shared" si="22"/>
        <v>1798.888</v>
      </c>
      <c r="I3579" s="72">
        <v>1204</v>
      </c>
    </row>
    <row r="3580" spans="1:9">
      <c r="A3580" s="65">
        <v>330701023</v>
      </c>
      <c r="B3580" s="65" t="s">
        <v>5796</v>
      </c>
      <c r="C3580" s="66"/>
      <c r="D3580" s="67"/>
      <c r="E3580" s="67" t="s">
        <v>33</v>
      </c>
      <c r="F3580" s="67"/>
      <c r="G3580" s="72">
        <v>1835.6</v>
      </c>
      <c r="H3580" s="72">
        <f t="shared" si="22"/>
        <v>1670.396</v>
      </c>
      <c r="I3580" s="72">
        <v>1118</v>
      </c>
    </row>
    <row r="3581" spans="1:9">
      <c r="A3581" s="65">
        <v>330701024</v>
      </c>
      <c r="B3581" s="65" t="s">
        <v>5797</v>
      </c>
      <c r="C3581" s="66"/>
      <c r="D3581" s="67"/>
      <c r="E3581" s="67" t="s">
        <v>33</v>
      </c>
      <c r="F3581" s="67"/>
      <c r="G3581" s="72">
        <v>1835.6</v>
      </c>
      <c r="H3581" s="72">
        <f t="shared" si="22"/>
        <v>1670.396</v>
      </c>
      <c r="I3581" s="72">
        <v>1118</v>
      </c>
    </row>
    <row r="3582" ht="21" spans="1:9">
      <c r="A3582" s="65">
        <v>330701025</v>
      </c>
      <c r="B3582" s="65" t="s">
        <v>5798</v>
      </c>
      <c r="C3582" s="66" t="s">
        <v>5799</v>
      </c>
      <c r="D3582" s="67"/>
      <c r="E3582" s="67" t="s">
        <v>33</v>
      </c>
      <c r="F3582" s="67"/>
      <c r="G3582" s="72">
        <v>1977</v>
      </c>
      <c r="H3582" s="72">
        <v>1799.07</v>
      </c>
      <c r="I3582" s="72">
        <v>1581.6</v>
      </c>
    </row>
    <row r="3583" ht="21" spans="1:9">
      <c r="A3583" s="65">
        <v>330701026</v>
      </c>
      <c r="B3583" s="65" t="s">
        <v>5800</v>
      </c>
      <c r="C3583" s="66"/>
      <c r="D3583" s="67"/>
      <c r="E3583" s="67" t="s">
        <v>33</v>
      </c>
      <c r="F3583" s="67"/>
      <c r="G3583" s="72">
        <v>1800.3</v>
      </c>
      <c r="H3583" s="72">
        <f t="shared" si="22"/>
        <v>1638.273</v>
      </c>
      <c r="I3583" s="72">
        <v>1096.5</v>
      </c>
    </row>
    <row r="3584" ht="21" spans="1:9">
      <c r="A3584" s="65">
        <v>330701027</v>
      </c>
      <c r="B3584" s="65" t="s">
        <v>5801</v>
      </c>
      <c r="C3584" s="66"/>
      <c r="D3584" s="67"/>
      <c r="E3584" s="67" t="s">
        <v>33</v>
      </c>
      <c r="F3584" s="67"/>
      <c r="G3584" s="72">
        <v>1800.3</v>
      </c>
      <c r="H3584" s="72">
        <f t="shared" si="22"/>
        <v>1638.273</v>
      </c>
      <c r="I3584" s="72">
        <v>1096.5</v>
      </c>
    </row>
    <row r="3585" ht="21" spans="1:9">
      <c r="A3585" s="65">
        <v>330701028</v>
      </c>
      <c r="B3585" s="65" t="s">
        <v>5802</v>
      </c>
      <c r="C3585" s="66"/>
      <c r="D3585" s="67"/>
      <c r="E3585" s="67" t="s">
        <v>33</v>
      </c>
      <c r="F3585" s="67"/>
      <c r="G3585" s="72">
        <v>1242.56</v>
      </c>
      <c r="H3585" s="72">
        <f t="shared" si="22"/>
        <v>1130.7296</v>
      </c>
      <c r="I3585" s="72">
        <v>756.8</v>
      </c>
    </row>
    <row r="3586" ht="21" spans="1:9">
      <c r="A3586" s="65">
        <v>330701029</v>
      </c>
      <c r="B3586" s="65" t="s">
        <v>5803</v>
      </c>
      <c r="C3586" s="66" t="s">
        <v>5804</v>
      </c>
      <c r="D3586" s="67" t="s">
        <v>4009</v>
      </c>
      <c r="E3586" s="67" t="s">
        <v>33</v>
      </c>
      <c r="F3586" s="67"/>
      <c r="G3586" s="72">
        <v>1694.4</v>
      </c>
      <c r="H3586" s="72">
        <f t="shared" si="22"/>
        <v>1541.904</v>
      </c>
      <c r="I3586" s="72">
        <v>1032</v>
      </c>
    </row>
    <row r="3587" spans="1:9">
      <c r="A3587" s="65">
        <v>330701030</v>
      </c>
      <c r="B3587" s="65" t="s">
        <v>5805</v>
      </c>
      <c r="C3587" s="66"/>
      <c r="D3587" s="67"/>
      <c r="E3587" s="67" t="s">
        <v>33</v>
      </c>
      <c r="F3587" s="67"/>
      <c r="G3587" s="72">
        <v>1412</v>
      </c>
      <c r="H3587" s="72">
        <f t="shared" si="22"/>
        <v>1284.92</v>
      </c>
      <c r="I3587" s="72">
        <v>860</v>
      </c>
    </row>
    <row r="3588" spans="1:9">
      <c r="A3588" s="65">
        <v>330701031</v>
      </c>
      <c r="B3588" s="65" t="s">
        <v>5806</v>
      </c>
      <c r="C3588" s="66"/>
      <c r="D3588" s="67"/>
      <c r="E3588" s="67" t="s">
        <v>33</v>
      </c>
      <c r="F3588" s="67"/>
      <c r="G3588" s="72">
        <v>1412</v>
      </c>
      <c r="H3588" s="72">
        <f t="shared" si="22"/>
        <v>1284.92</v>
      </c>
      <c r="I3588" s="72">
        <v>860</v>
      </c>
    </row>
    <row r="3589" spans="1:9">
      <c r="A3589" s="65">
        <v>330701032</v>
      </c>
      <c r="B3589" s="65" t="s">
        <v>5807</v>
      </c>
      <c r="C3589" s="66"/>
      <c r="D3589" s="67"/>
      <c r="E3589" s="67" t="s">
        <v>33</v>
      </c>
      <c r="F3589" s="67"/>
      <c r="G3589" s="72">
        <v>847.2</v>
      </c>
      <c r="H3589" s="72">
        <v>770.952</v>
      </c>
      <c r="I3589" s="72">
        <v>677.76</v>
      </c>
    </row>
    <row r="3590" spans="1:9">
      <c r="A3590" s="65">
        <v>330701033</v>
      </c>
      <c r="B3590" s="65" t="s">
        <v>5808</v>
      </c>
      <c r="C3590" s="66"/>
      <c r="D3590" s="67"/>
      <c r="E3590" s="67" t="s">
        <v>33</v>
      </c>
      <c r="F3590" s="67"/>
      <c r="G3590" s="72">
        <v>564.8</v>
      </c>
      <c r="H3590" s="72">
        <f t="shared" si="22"/>
        <v>513.968</v>
      </c>
      <c r="I3590" s="72">
        <v>344</v>
      </c>
    </row>
    <row r="3591" spans="1:9">
      <c r="A3591" s="65">
        <v>330701034</v>
      </c>
      <c r="B3591" s="65" t="s">
        <v>5809</v>
      </c>
      <c r="C3591" s="66"/>
      <c r="D3591" s="67"/>
      <c r="E3591" s="67" t="s">
        <v>33</v>
      </c>
      <c r="F3591" s="67"/>
      <c r="G3591" s="72">
        <v>564.8</v>
      </c>
      <c r="H3591" s="72">
        <f t="shared" si="22"/>
        <v>513.968</v>
      </c>
      <c r="I3591" s="72">
        <v>344</v>
      </c>
    </row>
    <row r="3592" spans="1:9">
      <c r="A3592" s="65">
        <v>330701035</v>
      </c>
      <c r="B3592" s="65" t="s">
        <v>5810</v>
      </c>
      <c r="C3592" s="66"/>
      <c r="D3592" s="67"/>
      <c r="E3592" s="67" t="s">
        <v>33</v>
      </c>
      <c r="F3592" s="67"/>
      <c r="G3592" s="72">
        <v>564.8</v>
      </c>
      <c r="H3592" s="72">
        <f t="shared" si="22"/>
        <v>513.968</v>
      </c>
      <c r="I3592" s="72">
        <v>344</v>
      </c>
    </row>
    <row r="3593" spans="1:9">
      <c r="A3593" s="65">
        <v>330701036</v>
      </c>
      <c r="B3593" s="65" t="s">
        <v>5811</v>
      </c>
      <c r="C3593" s="66"/>
      <c r="D3593" s="67"/>
      <c r="E3593" s="67" t="s">
        <v>33</v>
      </c>
      <c r="F3593" s="67"/>
      <c r="G3593" s="72">
        <v>564.8</v>
      </c>
      <c r="H3593" s="72">
        <f t="shared" si="22"/>
        <v>513.968</v>
      </c>
      <c r="I3593" s="72">
        <v>344</v>
      </c>
    </row>
    <row r="3594" ht="21" spans="1:9">
      <c r="A3594" s="65">
        <v>330701037</v>
      </c>
      <c r="B3594" s="65" t="s">
        <v>5812</v>
      </c>
      <c r="C3594" s="66"/>
      <c r="D3594" s="67"/>
      <c r="E3594" s="67" t="s">
        <v>33</v>
      </c>
      <c r="F3594" s="67"/>
      <c r="G3594" s="72">
        <v>1270.8</v>
      </c>
      <c r="H3594" s="72">
        <f t="shared" si="22"/>
        <v>1156.428</v>
      </c>
      <c r="I3594" s="72">
        <v>774</v>
      </c>
    </row>
    <row r="3595" spans="1:9">
      <c r="A3595" s="65">
        <v>330701038</v>
      </c>
      <c r="B3595" s="65" t="s">
        <v>5813</v>
      </c>
      <c r="C3595" s="66" t="s">
        <v>5814</v>
      </c>
      <c r="D3595" s="67"/>
      <c r="E3595" s="67" t="s">
        <v>33</v>
      </c>
      <c r="F3595" s="67"/>
      <c r="G3595" s="72">
        <v>1270.8</v>
      </c>
      <c r="H3595" s="72">
        <f t="shared" si="22"/>
        <v>1156.428</v>
      </c>
      <c r="I3595" s="72">
        <v>774</v>
      </c>
    </row>
    <row r="3596" ht="21" spans="1:9">
      <c r="A3596" s="65">
        <v>330701039</v>
      </c>
      <c r="B3596" s="65" t="s">
        <v>5815</v>
      </c>
      <c r="C3596" s="66"/>
      <c r="D3596" s="67"/>
      <c r="E3596" s="67" t="s">
        <v>33</v>
      </c>
      <c r="F3596" s="67"/>
      <c r="G3596" s="72">
        <v>2118</v>
      </c>
      <c r="H3596" s="72">
        <f t="shared" si="22"/>
        <v>1927.38</v>
      </c>
      <c r="I3596" s="72">
        <v>1290</v>
      </c>
    </row>
    <row r="3597" ht="21" spans="1:9">
      <c r="A3597" s="65">
        <v>330701040</v>
      </c>
      <c r="B3597" s="65" t="s">
        <v>5816</v>
      </c>
      <c r="C3597" s="66" t="s">
        <v>5817</v>
      </c>
      <c r="D3597" s="67" t="s">
        <v>5818</v>
      </c>
      <c r="E3597" s="67" t="s">
        <v>33</v>
      </c>
      <c r="F3597" s="67"/>
      <c r="G3597" s="72">
        <v>2470</v>
      </c>
      <c r="H3597" s="72">
        <v>2247.7</v>
      </c>
      <c r="I3597" s="72">
        <v>1976</v>
      </c>
    </row>
    <row r="3598" ht="21" spans="1:9">
      <c r="A3598" s="65">
        <v>330701041</v>
      </c>
      <c r="B3598" s="65" t="s">
        <v>5819</v>
      </c>
      <c r="C3598" s="66" t="s">
        <v>5820</v>
      </c>
      <c r="D3598" s="67"/>
      <c r="E3598" s="67" t="s">
        <v>33</v>
      </c>
      <c r="F3598" s="67"/>
      <c r="G3598" s="72">
        <v>3870</v>
      </c>
      <c r="H3598" s="72">
        <v>3521.7</v>
      </c>
      <c r="I3598" s="72">
        <v>3096</v>
      </c>
    </row>
    <row r="3599" spans="1:9">
      <c r="A3599" s="65">
        <v>330701042</v>
      </c>
      <c r="B3599" s="65" t="s">
        <v>5821</v>
      </c>
      <c r="C3599" s="66" t="s">
        <v>5822</v>
      </c>
      <c r="D3599" s="67"/>
      <c r="E3599" s="67" t="s">
        <v>33</v>
      </c>
      <c r="F3599" s="67"/>
      <c r="G3599" s="72">
        <v>4179.6</v>
      </c>
      <c r="H3599" s="72">
        <v>3803.436</v>
      </c>
      <c r="I3599" s="72">
        <v>3343.68</v>
      </c>
    </row>
    <row r="3600" ht="21" spans="1:9">
      <c r="A3600" s="65">
        <v>330701043</v>
      </c>
      <c r="B3600" s="65" t="s">
        <v>5823</v>
      </c>
      <c r="C3600" s="66"/>
      <c r="D3600" s="67"/>
      <c r="E3600" s="67" t="s">
        <v>33</v>
      </c>
      <c r="F3600" s="67"/>
      <c r="G3600" s="72">
        <v>2654.56</v>
      </c>
      <c r="H3600" s="72">
        <f t="shared" si="22"/>
        <v>2415.6496</v>
      </c>
      <c r="I3600" s="72">
        <v>1616.8</v>
      </c>
    </row>
    <row r="3601" spans="1:9">
      <c r="A3601" s="65">
        <v>330701044</v>
      </c>
      <c r="B3601" s="65" t="s">
        <v>5824</v>
      </c>
      <c r="C3601" s="66"/>
      <c r="D3601" s="67"/>
      <c r="E3601" s="67" t="s">
        <v>33</v>
      </c>
      <c r="F3601" s="67"/>
      <c r="G3601" s="72">
        <v>2386.28</v>
      </c>
      <c r="H3601" s="72">
        <f t="shared" si="22"/>
        <v>2171.5148</v>
      </c>
      <c r="I3601" s="72">
        <v>1453.4</v>
      </c>
    </row>
    <row r="3602" spans="1:9">
      <c r="A3602" s="65">
        <v>330701045</v>
      </c>
      <c r="B3602" s="65" t="s">
        <v>5825</v>
      </c>
      <c r="C3602" s="66"/>
      <c r="D3602" s="67"/>
      <c r="E3602" s="67" t="s">
        <v>33</v>
      </c>
      <c r="F3602" s="67"/>
      <c r="G3602" s="72">
        <v>1930</v>
      </c>
      <c r="H3602" s="72">
        <v>1756.3</v>
      </c>
      <c r="I3602" s="72">
        <v>1544</v>
      </c>
    </row>
    <row r="3603" spans="1:9">
      <c r="A3603" s="62">
        <v>330702</v>
      </c>
      <c r="B3603" s="62" t="s">
        <v>5826</v>
      </c>
      <c r="C3603" s="66"/>
      <c r="D3603" s="144"/>
      <c r="E3603" s="67"/>
      <c r="F3603" s="67" t="s">
        <v>5827</v>
      </c>
      <c r="G3603" s="72"/>
      <c r="H3603" s="72"/>
      <c r="I3603" s="72"/>
    </row>
    <row r="3604" spans="1:9">
      <c r="A3604" s="65">
        <v>330702001</v>
      </c>
      <c r="B3604" s="65" t="s">
        <v>5828</v>
      </c>
      <c r="C3604" s="66"/>
      <c r="D3604" s="67"/>
      <c r="E3604" s="67" t="s">
        <v>33</v>
      </c>
      <c r="F3604" s="67"/>
      <c r="G3604" s="72">
        <v>2654.56</v>
      </c>
      <c r="H3604" s="72">
        <f>G3604*0.91</f>
        <v>2415.6496</v>
      </c>
      <c r="I3604" s="72">
        <v>1616.8</v>
      </c>
    </row>
    <row r="3605" spans="1:9">
      <c r="A3605" s="65">
        <v>330702002</v>
      </c>
      <c r="B3605" s="65" t="s">
        <v>5829</v>
      </c>
      <c r="C3605" s="66" t="s">
        <v>5830</v>
      </c>
      <c r="D3605" s="67"/>
      <c r="E3605" s="67" t="s">
        <v>33</v>
      </c>
      <c r="F3605" s="67"/>
      <c r="G3605" s="72">
        <v>4200</v>
      </c>
      <c r="H3605" s="72">
        <v>3822</v>
      </c>
      <c r="I3605" s="72">
        <v>3360</v>
      </c>
    </row>
    <row r="3606" spans="1:9">
      <c r="A3606" s="65">
        <v>330702003</v>
      </c>
      <c r="B3606" s="65" t="s">
        <v>5831</v>
      </c>
      <c r="C3606" s="66"/>
      <c r="D3606" s="67"/>
      <c r="E3606" s="67" t="s">
        <v>33</v>
      </c>
      <c r="F3606" s="67"/>
      <c r="G3606" s="72">
        <v>2800</v>
      </c>
      <c r="H3606" s="72">
        <v>2548</v>
      </c>
      <c r="I3606" s="72">
        <v>2240</v>
      </c>
    </row>
    <row r="3607" ht="21" spans="1:9">
      <c r="A3607" s="65">
        <v>330702004</v>
      </c>
      <c r="B3607" s="65" t="s">
        <v>5832</v>
      </c>
      <c r="C3607" s="66" t="s">
        <v>5833</v>
      </c>
      <c r="D3607" s="67"/>
      <c r="E3607" s="67" t="s">
        <v>33</v>
      </c>
      <c r="F3607" s="67"/>
      <c r="G3607" s="72">
        <v>3572.36</v>
      </c>
      <c r="H3607" s="72">
        <f>G3607*0.91</f>
        <v>3250.8476</v>
      </c>
      <c r="I3607" s="72">
        <v>2175.8</v>
      </c>
    </row>
    <row r="3608" spans="1:9">
      <c r="A3608" s="65">
        <v>330702005</v>
      </c>
      <c r="B3608" s="65" t="s">
        <v>5834</v>
      </c>
      <c r="C3608" s="66"/>
      <c r="D3608" s="67"/>
      <c r="E3608" s="67" t="s">
        <v>33</v>
      </c>
      <c r="F3608" s="67"/>
      <c r="G3608" s="72">
        <v>2970</v>
      </c>
      <c r="H3608" s="72">
        <v>2702.7</v>
      </c>
      <c r="I3608" s="72">
        <v>2376</v>
      </c>
    </row>
    <row r="3609" spans="1:9">
      <c r="A3609" s="65">
        <v>330702006</v>
      </c>
      <c r="B3609" s="65" t="s">
        <v>5835</v>
      </c>
      <c r="C3609" s="66" t="s">
        <v>5836</v>
      </c>
      <c r="D3609" s="67"/>
      <c r="E3609" s="67" t="s">
        <v>33</v>
      </c>
      <c r="F3609" s="67"/>
      <c r="G3609" s="72">
        <v>3300</v>
      </c>
      <c r="H3609" s="72">
        <v>3003</v>
      </c>
      <c r="I3609" s="72">
        <v>2640</v>
      </c>
    </row>
    <row r="3610" spans="1:9">
      <c r="A3610" s="65">
        <v>330702007</v>
      </c>
      <c r="B3610" s="65" t="s">
        <v>5837</v>
      </c>
      <c r="C3610" s="66" t="s">
        <v>5838</v>
      </c>
      <c r="D3610" s="67"/>
      <c r="E3610" s="67" t="s">
        <v>33</v>
      </c>
      <c r="F3610" s="67"/>
      <c r="G3610" s="72">
        <v>3700</v>
      </c>
      <c r="H3610" s="72">
        <v>3367</v>
      </c>
      <c r="I3610" s="72">
        <v>2960</v>
      </c>
    </row>
    <row r="3611" ht="31.5" spans="1:9">
      <c r="A3611" s="65">
        <v>330702008</v>
      </c>
      <c r="B3611" s="65" t="s">
        <v>5839</v>
      </c>
      <c r="C3611" s="66"/>
      <c r="D3611" s="67"/>
      <c r="E3611" s="67" t="s">
        <v>33</v>
      </c>
      <c r="F3611" s="67" t="s">
        <v>5840</v>
      </c>
      <c r="G3611" s="72">
        <v>3700</v>
      </c>
      <c r="H3611" s="72">
        <v>3367</v>
      </c>
      <c r="I3611" s="72">
        <v>2960</v>
      </c>
    </row>
    <row r="3612" ht="22.5" spans="1:9">
      <c r="A3612" s="222" t="s">
        <v>5841</v>
      </c>
      <c r="B3612" s="222" t="s">
        <v>5842</v>
      </c>
      <c r="C3612" s="221"/>
      <c r="D3612" s="221"/>
      <c r="E3612" s="222" t="s">
        <v>33</v>
      </c>
      <c r="F3612" s="225"/>
      <c r="G3612" s="157">
        <v>4204</v>
      </c>
      <c r="H3612" s="157">
        <v>3871</v>
      </c>
      <c r="I3612" s="157">
        <v>3464</v>
      </c>
    </row>
    <row r="3613" spans="1:9">
      <c r="A3613" s="65">
        <v>330702009</v>
      </c>
      <c r="B3613" s="65" t="s">
        <v>5843</v>
      </c>
      <c r="C3613" s="66" t="s">
        <v>5844</v>
      </c>
      <c r="D3613" s="67"/>
      <c r="E3613" s="67" t="s">
        <v>33</v>
      </c>
      <c r="F3613" s="67"/>
      <c r="G3613" s="72">
        <v>2800</v>
      </c>
      <c r="H3613" s="72">
        <v>2548</v>
      </c>
      <c r="I3613" s="72">
        <v>2240</v>
      </c>
    </row>
    <row r="3614" spans="1:9">
      <c r="A3614" s="65">
        <v>330702010</v>
      </c>
      <c r="B3614" s="65" t="s">
        <v>5845</v>
      </c>
      <c r="C3614" s="66"/>
      <c r="D3614" s="67"/>
      <c r="E3614" s="67" t="s">
        <v>33</v>
      </c>
      <c r="F3614" s="67"/>
      <c r="G3614" s="72">
        <v>3106.4</v>
      </c>
      <c r="H3614" s="72">
        <f>G3614*0.91</f>
        <v>2826.824</v>
      </c>
      <c r="I3614" s="72">
        <v>1892</v>
      </c>
    </row>
    <row r="3615" spans="1:9">
      <c r="A3615" s="65">
        <v>330702011</v>
      </c>
      <c r="B3615" s="65" t="s">
        <v>5846</v>
      </c>
      <c r="C3615" s="66"/>
      <c r="D3615" s="67"/>
      <c r="E3615" s="67" t="s">
        <v>33</v>
      </c>
      <c r="F3615" s="67"/>
      <c r="G3615" s="72">
        <v>2800</v>
      </c>
      <c r="H3615" s="72">
        <v>2548</v>
      </c>
      <c r="I3615" s="72">
        <v>2240</v>
      </c>
    </row>
    <row r="3616" spans="1:9">
      <c r="A3616" s="65">
        <v>330702012</v>
      </c>
      <c r="B3616" s="65" t="s">
        <v>5847</v>
      </c>
      <c r="C3616" s="66" t="s">
        <v>5848</v>
      </c>
      <c r="D3616" s="67" t="s">
        <v>3983</v>
      </c>
      <c r="E3616" s="67" t="s">
        <v>33</v>
      </c>
      <c r="F3616" s="67"/>
      <c r="G3616" s="72">
        <v>7060</v>
      </c>
      <c r="H3616" s="72">
        <f>G3616*0.91</f>
        <v>6424.6</v>
      </c>
      <c r="I3616" s="72">
        <v>4300</v>
      </c>
    </row>
    <row r="3617" spans="1:9">
      <c r="A3617" s="65">
        <v>330702013</v>
      </c>
      <c r="B3617" s="65" t="s">
        <v>5849</v>
      </c>
      <c r="C3617" s="66"/>
      <c r="D3617" s="67"/>
      <c r="E3617" s="67" t="s">
        <v>33</v>
      </c>
      <c r="F3617" s="67"/>
      <c r="G3617" s="83" t="s">
        <v>123</v>
      </c>
      <c r="H3617" s="84"/>
      <c r="I3617" s="102"/>
    </row>
    <row r="3618" spans="1:9">
      <c r="A3618" s="65">
        <v>330702014</v>
      </c>
      <c r="B3618" s="65" t="s">
        <v>5850</v>
      </c>
      <c r="C3618" s="66" t="s">
        <v>5851</v>
      </c>
      <c r="D3618" s="67"/>
      <c r="E3618" s="67" t="s">
        <v>33</v>
      </c>
      <c r="F3618" s="67"/>
      <c r="G3618" s="72">
        <v>2824</v>
      </c>
      <c r="H3618" s="72">
        <f>G3618*0.91</f>
        <v>2569.84</v>
      </c>
      <c r="I3618" s="72">
        <v>1720</v>
      </c>
    </row>
    <row r="3619" spans="1:9">
      <c r="A3619" s="65">
        <v>330702015</v>
      </c>
      <c r="B3619" s="65" t="s">
        <v>5852</v>
      </c>
      <c r="C3619" s="66" t="s">
        <v>5853</v>
      </c>
      <c r="D3619" s="67"/>
      <c r="E3619" s="67" t="s">
        <v>33</v>
      </c>
      <c r="F3619" s="67"/>
      <c r="G3619" s="72">
        <v>2640.44</v>
      </c>
      <c r="H3619" s="72">
        <f>G3619*0.91</f>
        <v>2402.8004</v>
      </c>
      <c r="I3619" s="72">
        <v>1608.2</v>
      </c>
    </row>
    <row r="3620" ht="21" spans="1:9">
      <c r="A3620" s="62">
        <v>330703</v>
      </c>
      <c r="B3620" s="62" t="s">
        <v>5854</v>
      </c>
      <c r="C3620" s="66"/>
      <c r="D3620" s="67"/>
      <c r="E3620" s="67"/>
      <c r="F3620" s="67"/>
      <c r="G3620" s="72"/>
      <c r="H3620" s="72"/>
      <c r="I3620" s="72"/>
    </row>
    <row r="3621" spans="1:9">
      <c r="A3621" s="65">
        <v>330703001</v>
      </c>
      <c r="B3621" s="65" t="s">
        <v>5855</v>
      </c>
      <c r="C3621" s="66" t="s">
        <v>5856</v>
      </c>
      <c r="D3621" s="67"/>
      <c r="E3621" s="67" t="s">
        <v>33</v>
      </c>
      <c r="F3621" s="67"/>
      <c r="G3621" s="72">
        <v>2654.56</v>
      </c>
      <c r="H3621" s="72">
        <f>G3621*0.91</f>
        <v>2415.6496</v>
      </c>
      <c r="I3621" s="72">
        <v>1616.8</v>
      </c>
    </row>
    <row r="3622" ht="22.5" spans="1:9">
      <c r="A3622" s="65">
        <v>330703002</v>
      </c>
      <c r="B3622" s="65" t="s">
        <v>5857</v>
      </c>
      <c r="C3622" s="138" t="s">
        <v>5858</v>
      </c>
      <c r="D3622" s="67"/>
      <c r="E3622" s="67" t="s">
        <v>33</v>
      </c>
      <c r="F3622" s="138" t="s">
        <v>5859</v>
      </c>
      <c r="G3622" s="72">
        <v>2400.4</v>
      </c>
      <c r="H3622" s="72">
        <f>G3622*0.91</f>
        <v>2184.364</v>
      </c>
      <c r="I3622" s="72">
        <v>1462</v>
      </c>
    </row>
    <row r="3623" spans="1:9">
      <c r="A3623" s="65">
        <v>330703003</v>
      </c>
      <c r="B3623" s="65" t="s">
        <v>5860</v>
      </c>
      <c r="C3623" s="66"/>
      <c r="D3623" s="67"/>
      <c r="E3623" s="67" t="s">
        <v>33</v>
      </c>
      <c r="F3623" s="67"/>
      <c r="G3623" s="72">
        <v>2700</v>
      </c>
      <c r="H3623" s="72">
        <v>2457</v>
      </c>
      <c r="I3623" s="72">
        <v>2160</v>
      </c>
    </row>
    <row r="3624" spans="1:9">
      <c r="A3624" s="65">
        <v>330703004</v>
      </c>
      <c r="B3624" s="65" t="s">
        <v>5861</v>
      </c>
      <c r="C3624" s="66"/>
      <c r="D3624" s="67"/>
      <c r="E3624" s="67" t="s">
        <v>33</v>
      </c>
      <c r="F3624" s="67"/>
      <c r="G3624" s="72">
        <v>2300</v>
      </c>
      <c r="H3624" s="72">
        <v>2093</v>
      </c>
      <c r="I3624" s="72">
        <v>1840</v>
      </c>
    </row>
    <row r="3625" spans="1:9">
      <c r="A3625" s="65">
        <v>330703005</v>
      </c>
      <c r="B3625" s="65" t="s">
        <v>5862</v>
      </c>
      <c r="C3625" s="66" t="s">
        <v>5863</v>
      </c>
      <c r="D3625" s="67"/>
      <c r="E3625" s="67" t="s">
        <v>33</v>
      </c>
      <c r="F3625" s="67"/>
      <c r="G3625" s="72">
        <v>2700</v>
      </c>
      <c r="H3625" s="72">
        <v>2457</v>
      </c>
      <c r="I3625" s="72">
        <v>2160</v>
      </c>
    </row>
    <row r="3626" spans="1:9">
      <c r="A3626" s="65">
        <v>330703006</v>
      </c>
      <c r="B3626" s="65" t="s">
        <v>5864</v>
      </c>
      <c r="C3626" s="66" t="s">
        <v>5865</v>
      </c>
      <c r="D3626" s="67"/>
      <c r="E3626" s="67" t="s">
        <v>33</v>
      </c>
      <c r="F3626" s="67"/>
      <c r="G3626" s="72">
        <v>2250</v>
      </c>
      <c r="H3626" s="72">
        <v>2047.5</v>
      </c>
      <c r="I3626" s="72">
        <v>1800</v>
      </c>
    </row>
    <row r="3627" spans="1:9">
      <c r="A3627" s="65">
        <v>330703007</v>
      </c>
      <c r="B3627" s="65" t="s">
        <v>5866</v>
      </c>
      <c r="C3627" s="66" t="s">
        <v>5867</v>
      </c>
      <c r="D3627" s="67"/>
      <c r="E3627" s="67" t="s">
        <v>33</v>
      </c>
      <c r="F3627" s="67"/>
      <c r="G3627" s="72">
        <v>1412</v>
      </c>
      <c r="H3627" s="72">
        <f>G3627*0.91</f>
        <v>1284.92</v>
      </c>
      <c r="I3627" s="72">
        <v>860</v>
      </c>
    </row>
    <row r="3628" spans="1:9">
      <c r="A3628" s="65">
        <v>330703008</v>
      </c>
      <c r="B3628" s="65" t="s">
        <v>5868</v>
      </c>
      <c r="C3628" s="66" t="s">
        <v>5869</v>
      </c>
      <c r="D3628" s="67"/>
      <c r="E3628" s="67" t="s">
        <v>33</v>
      </c>
      <c r="F3628" s="67"/>
      <c r="G3628" s="72">
        <v>2820</v>
      </c>
      <c r="H3628" s="72">
        <v>2566.2</v>
      </c>
      <c r="I3628" s="72">
        <v>2256</v>
      </c>
    </row>
    <row r="3629" spans="1:9">
      <c r="A3629" s="65">
        <v>330703009</v>
      </c>
      <c r="B3629" s="65" t="s">
        <v>5870</v>
      </c>
      <c r="C3629" s="66" t="s">
        <v>5871</v>
      </c>
      <c r="D3629" s="67"/>
      <c r="E3629" s="67" t="s">
        <v>33</v>
      </c>
      <c r="F3629" s="67"/>
      <c r="G3629" s="72">
        <v>3106.4</v>
      </c>
      <c r="H3629" s="72">
        <f>G3629*0.91</f>
        <v>2826.824</v>
      </c>
      <c r="I3629" s="72">
        <v>1892</v>
      </c>
    </row>
    <row r="3630" ht="21" spans="1:9">
      <c r="A3630" s="65">
        <v>330703010</v>
      </c>
      <c r="B3630" s="65" t="s">
        <v>5872</v>
      </c>
      <c r="C3630" s="66" t="s">
        <v>5873</v>
      </c>
      <c r="D3630" s="67"/>
      <c r="E3630" s="67" t="s">
        <v>33</v>
      </c>
      <c r="F3630" s="67"/>
      <c r="G3630" s="72">
        <v>1129.6</v>
      </c>
      <c r="H3630" s="72">
        <f>G3630*0.91</f>
        <v>1027.936</v>
      </c>
      <c r="I3630" s="72">
        <v>688</v>
      </c>
    </row>
    <row r="3631" spans="1:9">
      <c r="A3631" s="245">
        <v>330703011</v>
      </c>
      <c r="B3631" s="245" t="s">
        <v>5874</v>
      </c>
      <c r="C3631" s="66" t="s">
        <v>5875</v>
      </c>
      <c r="D3631" s="246"/>
      <c r="E3631" s="246" t="s">
        <v>33</v>
      </c>
      <c r="F3631" s="246"/>
      <c r="G3631" s="72">
        <v>940</v>
      </c>
      <c r="H3631" s="72">
        <f>G3631*0.91</f>
        <v>855.4</v>
      </c>
      <c r="I3631" s="72">
        <v>688</v>
      </c>
    </row>
    <row r="3632" spans="1:9">
      <c r="A3632" s="65">
        <v>330703012</v>
      </c>
      <c r="B3632" s="65" t="s">
        <v>5876</v>
      </c>
      <c r="C3632" s="66" t="s">
        <v>5877</v>
      </c>
      <c r="D3632" s="67"/>
      <c r="E3632" s="67" t="s">
        <v>33</v>
      </c>
      <c r="F3632" s="67"/>
      <c r="G3632" s="72">
        <v>2250</v>
      </c>
      <c r="H3632" s="72">
        <v>2047.5</v>
      </c>
      <c r="I3632" s="72">
        <v>1800</v>
      </c>
    </row>
    <row r="3633" spans="1:9">
      <c r="A3633" s="65">
        <v>330703013</v>
      </c>
      <c r="B3633" s="65" t="s">
        <v>5878</v>
      </c>
      <c r="C3633" s="66" t="s">
        <v>5879</v>
      </c>
      <c r="D3633" s="67" t="s">
        <v>5880</v>
      </c>
      <c r="E3633" s="67" t="s">
        <v>442</v>
      </c>
      <c r="F3633" s="67"/>
      <c r="G3633" s="72">
        <v>2654.56</v>
      </c>
      <c r="H3633" s="72">
        <f>G3633*0.91</f>
        <v>2415.6496</v>
      </c>
      <c r="I3633" s="72">
        <v>1616.8</v>
      </c>
    </row>
    <row r="3634" spans="1:9">
      <c r="A3634" s="65">
        <v>330703014</v>
      </c>
      <c r="B3634" s="65" t="s">
        <v>5881</v>
      </c>
      <c r="C3634" s="66" t="s">
        <v>5882</v>
      </c>
      <c r="D3634" s="67"/>
      <c r="E3634" s="67" t="s">
        <v>33</v>
      </c>
      <c r="F3634" s="67"/>
      <c r="G3634" s="72">
        <v>2654.56</v>
      </c>
      <c r="H3634" s="72">
        <f>G3634*0.91</f>
        <v>2415.6496</v>
      </c>
      <c r="I3634" s="72">
        <v>1616.8</v>
      </c>
    </row>
    <row r="3635" ht="21" spans="1:9">
      <c r="A3635" s="65">
        <v>330703015</v>
      </c>
      <c r="B3635" s="65" t="s">
        <v>5883</v>
      </c>
      <c r="C3635" s="66" t="s">
        <v>5884</v>
      </c>
      <c r="D3635" s="67" t="s">
        <v>5885</v>
      </c>
      <c r="E3635" s="67" t="s">
        <v>33</v>
      </c>
      <c r="F3635" s="67"/>
      <c r="G3635" s="72">
        <v>2795.76</v>
      </c>
      <c r="H3635" s="72">
        <f>G3635*0.91</f>
        <v>2544.1416</v>
      </c>
      <c r="I3635" s="72">
        <v>1702.8</v>
      </c>
    </row>
    <row r="3636" spans="1:9">
      <c r="A3636" s="65">
        <v>330703016</v>
      </c>
      <c r="B3636" s="65" t="s">
        <v>5886</v>
      </c>
      <c r="C3636" s="66"/>
      <c r="D3636" s="67"/>
      <c r="E3636" s="67" t="s">
        <v>33</v>
      </c>
      <c r="F3636" s="67"/>
      <c r="G3636" s="72">
        <v>2250</v>
      </c>
      <c r="H3636" s="72">
        <v>2047.5</v>
      </c>
      <c r="I3636" s="72">
        <v>1800</v>
      </c>
    </row>
    <row r="3637" ht="22.5" spans="1:9">
      <c r="A3637" s="245">
        <v>330703017</v>
      </c>
      <c r="B3637" s="245" t="s">
        <v>5887</v>
      </c>
      <c r="C3637" s="66" t="s">
        <v>5888</v>
      </c>
      <c r="D3637" s="246"/>
      <c r="E3637" s="246" t="s">
        <v>33</v>
      </c>
      <c r="F3637" s="138" t="s">
        <v>5889</v>
      </c>
      <c r="G3637" s="120">
        <v>530</v>
      </c>
      <c r="H3637" s="120">
        <v>482</v>
      </c>
      <c r="I3637" s="120">
        <v>456</v>
      </c>
    </row>
    <row r="3638" spans="1:9">
      <c r="A3638" s="65">
        <v>330703018</v>
      </c>
      <c r="B3638" s="65" t="s">
        <v>5890</v>
      </c>
      <c r="C3638" s="66" t="s">
        <v>5891</v>
      </c>
      <c r="D3638" s="67"/>
      <c r="E3638" s="67" t="s">
        <v>33</v>
      </c>
      <c r="F3638" s="67"/>
      <c r="G3638" s="72">
        <v>2824</v>
      </c>
      <c r="H3638" s="72">
        <f>G3638*0.91</f>
        <v>2569.84</v>
      </c>
      <c r="I3638" s="72">
        <v>1720</v>
      </c>
    </row>
    <row r="3639" spans="1:9">
      <c r="A3639" s="65">
        <v>330703019</v>
      </c>
      <c r="B3639" s="65" t="s">
        <v>5892</v>
      </c>
      <c r="C3639" s="66" t="s">
        <v>5893</v>
      </c>
      <c r="D3639" s="67"/>
      <c r="E3639" s="67" t="s">
        <v>33</v>
      </c>
      <c r="F3639" s="67"/>
      <c r="G3639" s="72">
        <v>2824</v>
      </c>
      <c r="H3639" s="72">
        <f>G3639*0.91</f>
        <v>2569.84</v>
      </c>
      <c r="I3639" s="72">
        <v>1720</v>
      </c>
    </row>
    <row r="3640" ht="21" spans="1:9">
      <c r="A3640" s="245">
        <v>330703020</v>
      </c>
      <c r="B3640" s="245" t="s">
        <v>5894</v>
      </c>
      <c r="C3640" s="66" t="s">
        <v>5895</v>
      </c>
      <c r="D3640" s="246"/>
      <c r="E3640" s="246" t="s">
        <v>33</v>
      </c>
      <c r="F3640" s="246"/>
      <c r="G3640" s="72">
        <v>1170</v>
      </c>
      <c r="H3640" s="72">
        <f>G3640*0.91</f>
        <v>1064.7</v>
      </c>
      <c r="I3640" s="72">
        <v>860</v>
      </c>
    </row>
    <row r="3641" spans="1:9">
      <c r="A3641" s="65">
        <v>330703021</v>
      </c>
      <c r="B3641" s="65" t="s">
        <v>5896</v>
      </c>
      <c r="C3641" s="66"/>
      <c r="D3641" s="67"/>
      <c r="E3641" s="67" t="s">
        <v>33</v>
      </c>
      <c r="F3641" s="67"/>
      <c r="G3641" s="72">
        <v>790</v>
      </c>
      <c r="H3641" s="72">
        <v>718.9</v>
      </c>
      <c r="I3641" s="72">
        <v>632</v>
      </c>
    </row>
    <row r="3642" spans="1:9">
      <c r="A3642" s="245">
        <v>330703022</v>
      </c>
      <c r="B3642" s="245" t="s">
        <v>5897</v>
      </c>
      <c r="C3642" s="248"/>
      <c r="D3642" s="246"/>
      <c r="E3642" s="246" t="s">
        <v>33</v>
      </c>
      <c r="F3642" s="246"/>
      <c r="G3642" s="72">
        <v>1380</v>
      </c>
      <c r="H3642" s="72">
        <f>G3642*0.91</f>
        <v>1255.8</v>
      </c>
      <c r="I3642" s="72">
        <v>1014.8</v>
      </c>
    </row>
    <row r="3643" spans="1:9">
      <c r="A3643" s="245">
        <v>330703023</v>
      </c>
      <c r="B3643" s="245" t="s">
        <v>5898</v>
      </c>
      <c r="C3643" s="66" t="s">
        <v>5899</v>
      </c>
      <c r="D3643" s="246" t="s">
        <v>5900</v>
      </c>
      <c r="E3643" s="246" t="s">
        <v>33</v>
      </c>
      <c r="F3643" s="246"/>
      <c r="G3643" s="72">
        <v>1190</v>
      </c>
      <c r="H3643" s="72">
        <f>G3643*0.91</f>
        <v>1082.9</v>
      </c>
      <c r="I3643" s="72">
        <v>1032</v>
      </c>
    </row>
    <row r="3644" ht="21" spans="1:9">
      <c r="A3644" s="65">
        <v>330703024</v>
      </c>
      <c r="B3644" s="65" t="s">
        <v>5901</v>
      </c>
      <c r="C3644" s="66"/>
      <c r="D3644" s="67"/>
      <c r="E3644" s="67" t="s">
        <v>33</v>
      </c>
      <c r="F3644" s="67"/>
      <c r="G3644" s="72">
        <v>1553.2</v>
      </c>
      <c r="H3644" s="72">
        <f>G3644*0.91</f>
        <v>1413.412</v>
      </c>
      <c r="I3644" s="72">
        <v>946</v>
      </c>
    </row>
    <row r="3645" ht="21" spans="1:9">
      <c r="A3645" s="65">
        <v>330703025</v>
      </c>
      <c r="B3645" s="65" t="s">
        <v>5902</v>
      </c>
      <c r="C3645" s="66" t="s">
        <v>5903</v>
      </c>
      <c r="D3645" s="67"/>
      <c r="E3645" s="67" t="s">
        <v>33</v>
      </c>
      <c r="F3645" s="67"/>
      <c r="G3645" s="72">
        <v>2118</v>
      </c>
      <c r="H3645" s="72">
        <f>G3645*0.91</f>
        <v>1927.38</v>
      </c>
      <c r="I3645" s="72">
        <v>1290</v>
      </c>
    </row>
    <row r="3646" ht="31.5" spans="1:9">
      <c r="A3646" s="65">
        <v>330703026</v>
      </c>
      <c r="B3646" s="65" t="s">
        <v>5904</v>
      </c>
      <c r="C3646" s="66" t="s">
        <v>5905</v>
      </c>
      <c r="D3646" s="67" t="s">
        <v>4761</v>
      </c>
      <c r="E3646" s="67" t="s">
        <v>33</v>
      </c>
      <c r="F3646" s="67"/>
      <c r="G3646" s="72">
        <v>3300</v>
      </c>
      <c r="H3646" s="72">
        <v>3003</v>
      </c>
      <c r="I3646" s="72">
        <v>2640</v>
      </c>
    </row>
    <row r="3647" spans="1:9">
      <c r="A3647" s="245">
        <v>330703027</v>
      </c>
      <c r="B3647" s="245" t="s">
        <v>5906</v>
      </c>
      <c r="C3647" s="66" t="s">
        <v>5907</v>
      </c>
      <c r="D3647" s="246"/>
      <c r="E3647" s="246" t="s">
        <v>33</v>
      </c>
      <c r="F3647" s="246"/>
      <c r="G3647" s="72">
        <v>1260</v>
      </c>
      <c r="H3647" s="72">
        <f t="shared" ref="H3647:H3688" si="23">G3647*0.91</f>
        <v>1146.6</v>
      </c>
      <c r="I3647" s="72">
        <v>860</v>
      </c>
    </row>
    <row r="3648" spans="1:9">
      <c r="A3648" s="65">
        <v>330703028</v>
      </c>
      <c r="B3648" s="65" t="s">
        <v>5908</v>
      </c>
      <c r="C3648" s="66" t="s">
        <v>5909</v>
      </c>
      <c r="D3648" s="67" t="s">
        <v>5910</v>
      </c>
      <c r="E3648" s="67" t="s">
        <v>33</v>
      </c>
      <c r="F3648" s="67"/>
      <c r="G3648" s="72">
        <v>2700</v>
      </c>
      <c r="H3648" s="72">
        <v>2457</v>
      </c>
      <c r="I3648" s="72">
        <v>2160</v>
      </c>
    </row>
    <row r="3649" spans="1:9">
      <c r="A3649" s="65">
        <v>330703029</v>
      </c>
      <c r="B3649" s="65" t="s">
        <v>5911</v>
      </c>
      <c r="C3649" s="66" t="s">
        <v>5912</v>
      </c>
      <c r="D3649" s="67"/>
      <c r="E3649" s="67" t="s">
        <v>33</v>
      </c>
      <c r="F3649" s="67"/>
      <c r="G3649" s="72">
        <v>2250</v>
      </c>
      <c r="H3649" s="72">
        <v>2047.5</v>
      </c>
      <c r="I3649" s="72">
        <v>1800</v>
      </c>
    </row>
    <row r="3650" ht="21" spans="1:9">
      <c r="A3650" s="65">
        <v>330703030</v>
      </c>
      <c r="B3650" s="65" t="s">
        <v>5913</v>
      </c>
      <c r="C3650" s="66"/>
      <c r="D3650" s="67" t="s">
        <v>5914</v>
      </c>
      <c r="E3650" s="67" t="s">
        <v>33</v>
      </c>
      <c r="F3650" s="67"/>
      <c r="G3650" s="72">
        <v>2654.56</v>
      </c>
      <c r="H3650" s="72">
        <f t="shared" si="23"/>
        <v>2415.6496</v>
      </c>
      <c r="I3650" s="72">
        <v>1616.8</v>
      </c>
    </row>
    <row r="3651" spans="1:9">
      <c r="A3651" s="65">
        <v>330703031</v>
      </c>
      <c r="B3651" s="65" t="s">
        <v>5915</v>
      </c>
      <c r="C3651" s="66" t="s">
        <v>5916</v>
      </c>
      <c r="D3651" s="67"/>
      <c r="E3651" s="67" t="s">
        <v>33</v>
      </c>
      <c r="F3651" s="67"/>
      <c r="G3651" s="72">
        <v>1129.6</v>
      </c>
      <c r="H3651" s="72">
        <f t="shared" si="23"/>
        <v>1027.936</v>
      </c>
      <c r="I3651" s="72">
        <v>688</v>
      </c>
    </row>
    <row r="3652" ht="21" spans="1:9">
      <c r="A3652" s="65">
        <v>330703032</v>
      </c>
      <c r="B3652" s="65" t="s">
        <v>5917</v>
      </c>
      <c r="C3652" s="66" t="s">
        <v>5918</v>
      </c>
      <c r="D3652" s="67"/>
      <c r="E3652" s="67" t="s">
        <v>33</v>
      </c>
      <c r="F3652" s="67" t="s">
        <v>5919</v>
      </c>
      <c r="G3652" s="72">
        <v>2795.76</v>
      </c>
      <c r="H3652" s="72">
        <f t="shared" si="23"/>
        <v>2544.1416</v>
      </c>
      <c r="I3652" s="72">
        <v>1702.8</v>
      </c>
    </row>
    <row r="3653" ht="31.5" spans="1:9">
      <c r="A3653" s="65">
        <v>330703033</v>
      </c>
      <c r="B3653" s="65" t="s">
        <v>5920</v>
      </c>
      <c r="C3653" s="66" t="s">
        <v>5921</v>
      </c>
      <c r="D3653" s="67"/>
      <c r="E3653" s="67" t="s">
        <v>33</v>
      </c>
      <c r="F3653" s="67" t="s">
        <v>5922</v>
      </c>
      <c r="G3653" s="72">
        <v>2795.76</v>
      </c>
      <c r="H3653" s="72">
        <f t="shared" si="23"/>
        <v>2544.1416</v>
      </c>
      <c r="I3653" s="72">
        <v>1702.8</v>
      </c>
    </row>
    <row r="3654" spans="1:9">
      <c r="A3654" s="65">
        <v>330703034</v>
      </c>
      <c r="B3654" s="65" t="s">
        <v>5923</v>
      </c>
      <c r="C3654" s="66" t="s">
        <v>5924</v>
      </c>
      <c r="D3654" s="67"/>
      <c r="E3654" s="67" t="s">
        <v>33</v>
      </c>
      <c r="F3654" s="67"/>
      <c r="G3654" s="72">
        <v>2800</v>
      </c>
      <c r="H3654" s="72">
        <v>2548</v>
      </c>
      <c r="I3654" s="72">
        <v>2240</v>
      </c>
    </row>
    <row r="3655" ht="21" spans="1:9">
      <c r="A3655" s="62">
        <v>3308</v>
      </c>
      <c r="B3655" s="62" t="s">
        <v>5925</v>
      </c>
      <c r="C3655" s="66"/>
      <c r="D3655" s="67" t="s">
        <v>4973</v>
      </c>
      <c r="E3655" s="67"/>
      <c r="F3655" s="67"/>
      <c r="G3655" s="72"/>
      <c r="H3655" s="72"/>
      <c r="I3655" s="72"/>
    </row>
    <row r="3656" ht="42" spans="1:9">
      <c r="A3656" s="62">
        <v>330801</v>
      </c>
      <c r="B3656" s="62" t="s">
        <v>5926</v>
      </c>
      <c r="C3656" s="66"/>
      <c r="D3656" s="67" t="s">
        <v>5927</v>
      </c>
      <c r="E3656" s="67"/>
      <c r="F3656" s="67"/>
      <c r="G3656" s="72"/>
      <c r="H3656" s="72"/>
      <c r="I3656" s="72"/>
    </row>
    <row r="3657" spans="1:9">
      <c r="A3657" s="65">
        <v>330801001</v>
      </c>
      <c r="B3657" s="65" t="s">
        <v>5928</v>
      </c>
      <c r="C3657" s="66" t="s">
        <v>5929</v>
      </c>
      <c r="D3657" s="67"/>
      <c r="E3657" s="67" t="s">
        <v>33</v>
      </c>
      <c r="F3657" s="67"/>
      <c r="G3657" s="72">
        <v>2795.76</v>
      </c>
      <c r="H3657" s="72">
        <f t="shared" si="23"/>
        <v>2544.1416</v>
      </c>
      <c r="I3657" s="72">
        <v>1702.8</v>
      </c>
    </row>
    <row r="3658" ht="31.5" spans="1:9">
      <c r="A3658" s="65">
        <v>330801002</v>
      </c>
      <c r="B3658" s="65" t="s">
        <v>5930</v>
      </c>
      <c r="C3658" s="66" t="s">
        <v>5931</v>
      </c>
      <c r="D3658" s="67" t="s">
        <v>5932</v>
      </c>
      <c r="E3658" s="67" t="s">
        <v>33</v>
      </c>
      <c r="F3658" s="67"/>
      <c r="G3658" s="72">
        <v>4700</v>
      </c>
      <c r="H3658" s="72">
        <v>4277</v>
      </c>
      <c r="I3658" s="72">
        <v>3760</v>
      </c>
    </row>
    <row r="3659" spans="1:9">
      <c r="A3659" s="65">
        <v>330801003</v>
      </c>
      <c r="B3659" s="65" t="s">
        <v>5933</v>
      </c>
      <c r="C3659" s="66" t="s">
        <v>5934</v>
      </c>
      <c r="D3659" s="67" t="s">
        <v>5935</v>
      </c>
      <c r="E3659" s="67" t="s">
        <v>33</v>
      </c>
      <c r="F3659" s="67"/>
      <c r="G3659" s="72">
        <v>4700</v>
      </c>
      <c r="H3659" s="72">
        <v>4277</v>
      </c>
      <c r="I3659" s="72">
        <v>3760</v>
      </c>
    </row>
    <row r="3660" spans="1:9">
      <c r="A3660" s="65">
        <v>330801004</v>
      </c>
      <c r="B3660" s="65" t="s">
        <v>5936</v>
      </c>
      <c r="C3660" s="66" t="s">
        <v>5937</v>
      </c>
      <c r="D3660" s="67" t="s">
        <v>5935</v>
      </c>
      <c r="E3660" s="67" t="s">
        <v>33</v>
      </c>
      <c r="F3660" s="67"/>
      <c r="G3660" s="72">
        <v>4400</v>
      </c>
      <c r="H3660" s="72">
        <v>4004</v>
      </c>
      <c r="I3660" s="72">
        <v>3520</v>
      </c>
    </row>
    <row r="3661" spans="1:9">
      <c r="A3661" s="65">
        <v>330801005</v>
      </c>
      <c r="B3661" s="65" t="s">
        <v>5938</v>
      </c>
      <c r="C3661" s="66"/>
      <c r="D3661" s="67" t="s">
        <v>5935</v>
      </c>
      <c r="E3661" s="67" t="s">
        <v>33</v>
      </c>
      <c r="F3661" s="67"/>
      <c r="G3661" s="72">
        <v>4207.76</v>
      </c>
      <c r="H3661" s="72">
        <f t="shared" si="23"/>
        <v>3829.0616</v>
      </c>
      <c r="I3661" s="72">
        <v>2562.8</v>
      </c>
    </row>
    <row r="3662" ht="31.5" spans="1:9">
      <c r="A3662" s="65">
        <v>330801006</v>
      </c>
      <c r="B3662" s="65" t="s">
        <v>5939</v>
      </c>
      <c r="C3662" s="66" t="s">
        <v>5940</v>
      </c>
      <c r="D3662" s="67"/>
      <c r="E3662" s="67" t="s">
        <v>33</v>
      </c>
      <c r="F3662" s="67"/>
      <c r="G3662" s="72">
        <v>4518.4</v>
      </c>
      <c r="H3662" s="72">
        <f t="shared" si="23"/>
        <v>4111.744</v>
      </c>
      <c r="I3662" s="72">
        <v>2752</v>
      </c>
    </row>
    <row r="3663" ht="21" spans="1:9">
      <c r="A3663" s="65">
        <v>330801007</v>
      </c>
      <c r="B3663" s="65" t="s">
        <v>5941</v>
      </c>
      <c r="C3663" s="66" t="s">
        <v>5942</v>
      </c>
      <c r="D3663" s="67" t="s">
        <v>4761</v>
      </c>
      <c r="E3663" s="67" t="s">
        <v>33</v>
      </c>
      <c r="F3663" s="67"/>
      <c r="G3663" s="72">
        <v>4207.76</v>
      </c>
      <c r="H3663" s="72">
        <f t="shared" si="23"/>
        <v>3829.0616</v>
      </c>
      <c r="I3663" s="72">
        <v>2562.8</v>
      </c>
    </row>
    <row r="3664" spans="1:9">
      <c r="A3664" s="65">
        <v>330801008</v>
      </c>
      <c r="B3664" s="65" t="s">
        <v>5943</v>
      </c>
      <c r="C3664" s="66"/>
      <c r="D3664" s="67" t="s">
        <v>5944</v>
      </c>
      <c r="E3664" s="67" t="s">
        <v>33</v>
      </c>
      <c r="F3664" s="67"/>
      <c r="G3664" s="72">
        <v>4207.76</v>
      </c>
      <c r="H3664" s="72">
        <f t="shared" si="23"/>
        <v>3829.0616</v>
      </c>
      <c r="I3664" s="72">
        <v>2562.8</v>
      </c>
    </row>
    <row r="3665" ht="21" spans="1:9">
      <c r="A3665" s="65">
        <v>330801009</v>
      </c>
      <c r="B3665" s="65" t="s">
        <v>5945</v>
      </c>
      <c r="C3665" s="66" t="s">
        <v>5946</v>
      </c>
      <c r="D3665" s="67" t="s">
        <v>5947</v>
      </c>
      <c r="E3665" s="67" t="s">
        <v>33</v>
      </c>
      <c r="F3665" s="67"/>
      <c r="G3665" s="72">
        <v>4700</v>
      </c>
      <c r="H3665" s="72">
        <v>4277</v>
      </c>
      <c r="I3665" s="72">
        <v>3760</v>
      </c>
    </row>
    <row r="3666" ht="36" spans="1:9">
      <c r="A3666" s="103" t="s">
        <v>5948</v>
      </c>
      <c r="B3666" s="104" t="s">
        <v>5949</v>
      </c>
      <c r="C3666" s="104"/>
      <c r="D3666" s="104"/>
      <c r="E3666" s="104" t="s">
        <v>172</v>
      </c>
      <c r="F3666" s="105" t="s">
        <v>33</v>
      </c>
      <c r="G3666" s="72"/>
      <c r="H3666" s="72"/>
      <c r="I3666" s="72"/>
    </row>
    <row r="3667" ht="21" spans="1:9">
      <c r="A3667" s="65">
        <v>330801010</v>
      </c>
      <c r="B3667" s="65" t="s">
        <v>5950</v>
      </c>
      <c r="C3667" s="66" t="s">
        <v>5951</v>
      </c>
      <c r="D3667" s="67" t="s">
        <v>5952</v>
      </c>
      <c r="E3667" s="67" t="s">
        <v>33</v>
      </c>
      <c r="F3667" s="67"/>
      <c r="G3667" s="72">
        <v>5400.9</v>
      </c>
      <c r="H3667" s="72">
        <f>G3667*0.91</f>
        <v>4914.819</v>
      </c>
      <c r="I3667" s="72">
        <v>3289.5</v>
      </c>
    </row>
    <row r="3668" spans="1:9">
      <c r="A3668" s="65">
        <v>330801011</v>
      </c>
      <c r="B3668" s="65" t="s">
        <v>5953</v>
      </c>
      <c r="C3668" s="66"/>
      <c r="D3668" s="67" t="s">
        <v>5935</v>
      </c>
      <c r="E3668" s="67" t="s">
        <v>33</v>
      </c>
      <c r="F3668" s="67"/>
      <c r="G3668" s="72">
        <v>4207.76</v>
      </c>
      <c r="H3668" s="72">
        <f>G3668*0.91</f>
        <v>3829.0616</v>
      </c>
      <c r="I3668" s="72">
        <v>2562.8</v>
      </c>
    </row>
    <row r="3669" ht="21" spans="1:9">
      <c r="A3669" s="65">
        <v>330801012</v>
      </c>
      <c r="B3669" s="65" t="s">
        <v>5954</v>
      </c>
      <c r="C3669" s="66" t="s">
        <v>5955</v>
      </c>
      <c r="D3669" s="67" t="s">
        <v>4761</v>
      </c>
      <c r="E3669" s="67" t="s">
        <v>33</v>
      </c>
      <c r="F3669" s="67"/>
      <c r="G3669" s="72">
        <v>3700</v>
      </c>
      <c r="H3669" s="72">
        <v>3367</v>
      </c>
      <c r="I3669" s="72">
        <v>2960</v>
      </c>
    </row>
    <row r="3670" spans="1:9">
      <c r="A3670" s="65">
        <v>330801013</v>
      </c>
      <c r="B3670" s="65" t="s">
        <v>5956</v>
      </c>
      <c r="C3670" s="66"/>
      <c r="D3670" s="67" t="s">
        <v>5935</v>
      </c>
      <c r="E3670" s="67" t="s">
        <v>33</v>
      </c>
      <c r="F3670" s="67"/>
      <c r="G3670" s="72">
        <v>4913.76</v>
      </c>
      <c r="H3670" s="72">
        <f>G3670*0.91</f>
        <v>4471.5216</v>
      </c>
      <c r="I3670" s="72">
        <v>2992.8</v>
      </c>
    </row>
    <row r="3671" spans="1:9">
      <c r="A3671" s="65">
        <v>330801014</v>
      </c>
      <c r="B3671" s="65" t="s">
        <v>5957</v>
      </c>
      <c r="C3671" s="66"/>
      <c r="D3671" s="67" t="s">
        <v>5935</v>
      </c>
      <c r="E3671" s="67" t="s">
        <v>33</v>
      </c>
      <c r="F3671" s="67" t="s">
        <v>5958</v>
      </c>
      <c r="G3671" s="72">
        <v>5619.76</v>
      </c>
      <c r="H3671" s="72">
        <f>G3671*0.91</f>
        <v>5113.9816</v>
      </c>
      <c r="I3671" s="72">
        <v>3422.8</v>
      </c>
    </row>
    <row r="3672" spans="1:9">
      <c r="A3672" s="65">
        <v>330801015</v>
      </c>
      <c r="B3672" s="65" t="s">
        <v>5959</v>
      </c>
      <c r="C3672" s="66"/>
      <c r="D3672" s="67"/>
      <c r="E3672" s="67" t="s">
        <v>33</v>
      </c>
      <c r="F3672" s="67"/>
      <c r="G3672" s="72">
        <v>4207.76</v>
      </c>
      <c r="H3672" s="72">
        <f>G3672*0.91</f>
        <v>3829.0616</v>
      </c>
      <c r="I3672" s="72">
        <v>2562.8</v>
      </c>
    </row>
    <row r="3673" ht="31.5" spans="1:9">
      <c r="A3673" s="65">
        <v>330801016</v>
      </c>
      <c r="B3673" s="65" t="s">
        <v>5960</v>
      </c>
      <c r="C3673" s="66" t="s">
        <v>5961</v>
      </c>
      <c r="D3673" s="67" t="s">
        <v>4761</v>
      </c>
      <c r="E3673" s="67" t="s">
        <v>33</v>
      </c>
      <c r="F3673" s="67"/>
      <c r="G3673" s="72">
        <v>1553.2</v>
      </c>
      <c r="H3673" s="72">
        <f>G3673*0.91</f>
        <v>1413.412</v>
      </c>
      <c r="I3673" s="72">
        <v>946</v>
      </c>
    </row>
    <row r="3674" spans="1:9">
      <c r="A3674" s="65">
        <v>330801017</v>
      </c>
      <c r="B3674" s="65" t="s">
        <v>5962</v>
      </c>
      <c r="C3674" s="66" t="s">
        <v>5963</v>
      </c>
      <c r="D3674" s="67"/>
      <c r="E3674" s="67" t="s">
        <v>33</v>
      </c>
      <c r="F3674" s="67"/>
      <c r="G3674" s="72">
        <v>3900</v>
      </c>
      <c r="H3674" s="72">
        <v>3549</v>
      </c>
      <c r="I3674" s="72">
        <v>3120</v>
      </c>
    </row>
    <row r="3675" ht="21" spans="1:9">
      <c r="A3675" s="65">
        <v>330801018</v>
      </c>
      <c r="B3675" s="65" t="s">
        <v>5964</v>
      </c>
      <c r="C3675" s="66" t="s">
        <v>5965</v>
      </c>
      <c r="D3675" s="67"/>
      <c r="E3675" s="67" t="s">
        <v>33</v>
      </c>
      <c r="F3675" s="67"/>
      <c r="G3675" s="72">
        <v>4390</v>
      </c>
      <c r="H3675" s="72">
        <v>3994.9</v>
      </c>
      <c r="I3675" s="72">
        <v>3512</v>
      </c>
    </row>
    <row r="3676" ht="21" spans="1:9">
      <c r="A3676" s="65">
        <v>330801019</v>
      </c>
      <c r="B3676" s="65" t="s">
        <v>5966</v>
      </c>
      <c r="C3676" s="66" t="s">
        <v>5967</v>
      </c>
      <c r="D3676" s="67" t="s">
        <v>4761</v>
      </c>
      <c r="E3676" s="67" t="s">
        <v>33</v>
      </c>
      <c r="F3676" s="67"/>
      <c r="G3676" s="72">
        <v>4207.76</v>
      </c>
      <c r="H3676" s="72">
        <f t="shared" ref="H3676:H3683" si="24">G3676*0.91</f>
        <v>3829.0616</v>
      </c>
      <c r="I3676" s="72">
        <v>2562.8</v>
      </c>
    </row>
    <row r="3677" ht="21" spans="1:9">
      <c r="A3677" s="65">
        <v>330801020</v>
      </c>
      <c r="B3677" s="65" t="s">
        <v>5968</v>
      </c>
      <c r="C3677" s="66"/>
      <c r="D3677" s="67"/>
      <c r="E3677" s="67" t="s">
        <v>33</v>
      </c>
      <c r="F3677" s="67"/>
      <c r="G3677" s="72">
        <v>4772.56</v>
      </c>
      <c r="H3677" s="72">
        <f t="shared" si="24"/>
        <v>4343.0296</v>
      </c>
      <c r="I3677" s="72">
        <v>2906.8</v>
      </c>
    </row>
    <row r="3678" spans="1:9">
      <c r="A3678" s="65">
        <v>330801021</v>
      </c>
      <c r="B3678" s="65" t="s">
        <v>5969</v>
      </c>
      <c r="C3678" s="66"/>
      <c r="D3678" s="67"/>
      <c r="E3678" s="67" t="s">
        <v>33</v>
      </c>
      <c r="F3678" s="67"/>
      <c r="G3678" s="72">
        <v>1765</v>
      </c>
      <c r="H3678" s="72">
        <f t="shared" si="24"/>
        <v>1606.15</v>
      </c>
      <c r="I3678" s="72">
        <v>1075</v>
      </c>
    </row>
    <row r="3679" spans="1:9">
      <c r="A3679" s="65">
        <v>330801022</v>
      </c>
      <c r="B3679" s="65" t="s">
        <v>5970</v>
      </c>
      <c r="C3679" s="66" t="s">
        <v>5971</v>
      </c>
      <c r="D3679" s="67"/>
      <c r="E3679" s="67" t="s">
        <v>33</v>
      </c>
      <c r="F3679" s="67"/>
      <c r="G3679" s="72">
        <v>4207.76</v>
      </c>
      <c r="H3679" s="72">
        <f t="shared" si="24"/>
        <v>3829.0616</v>
      </c>
      <c r="I3679" s="72">
        <v>2562.8</v>
      </c>
    </row>
    <row r="3680" ht="21" spans="1:9">
      <c r="A3680" s="65">
        <v>330801023</v>
      </c>
      <c r="B3680" s="65" t="s">
        <v>5972</v>
      </c>
      <c r="C3680" s="66" t="s">
        <v>5973</v>
      </c>
      <c r="D3680" s="67"/>
      <c r="E3680" s="67" t="s">
        <v>33</v>
      </c>
      <c r="F3680" s="67"/>
      <c r="G3680" s="72">
        <v>6354</v>
      </c>
      <c r="H3680" s="72">
        <f t="shared" si="24"/>
        <v>5782.14</v>
      </c>
      <c r="I3680" s="72">
        <v>3870</v>
      </c>
    </row>
    <row r="3681" ht="21" spans="1:9">
      <c r="A3681" s="65">
        <v>330801024</v>
      </c>
      <c r="B3681" s="65" t="s">
        <v>5974</v>
      </c>
      <c r="C3681" s="66" t="s">
        <v>5975</v>
      </c>
      <c r="D3681" s="67"/>
      <c r="E3681" s="67" t="s">
        <v>33</v>
      </c>
      <c r="F3681" s="67"/>
      <c r="G3681" s="72">
        <v>5619.76</v>
      </c>
      <c r="H3681" s="72">
        <f t="shared" si="24"/>
        <v>5113.9816</v>
      </c>
      <c r="I3681" s="72">
        <v>3422.8</v>
      </c>
    </row>
    <row r="3682" ht="21" spans="1:9">
      <c r="A3682" s="65">
        <v>330801025</v>
      </c>
      <c r="B3682" s="65" t="s">
        <v>5976</v>
      </c>
      <c r="C3682" s="66" t="s">
        <v>5977</v>
      </c>
      <c r="D3682" s="67"/>
      <c r="E3682" s="67" t="s">
        <v>33</v>
      </c>
      <c r="F3682" s="67"/>
      <c r="G3682" s="72">
        <v>4942</v>
      </c>
      <c r="H3682" s="72">
        <f t="shared" si="24"/>
        <v>4497.22</v>
      </c>
      <c r="I3682" s="72">
        <v>3010</v>
      </c>
    </row>
    <row r="3683" ht="21" spans="1:9">
      <c r="A3683" s="65">
        <v>330801026</v>
      </c>
      <c r="B3683" s="65" t="s">
        <v>5978</v>
      </c>
      <c r="C3683" s="66" t="s">
        <v>5979</v>
      </c>
      <c r="D3683" s="67"/>
      <c r="E3683" s="67" t="s">
        <v>33</v>
      </c>
      <c r="F3683" s="67"/>
      <c r="G3683" s="72">
        <v>6354</v>
      </c>
      <c r="H3683" s="72">
        <f t="shared" si="24"/>
        <v>5782.14</v>
      </c>
      <c r="I3683" s="72">
        <v>3870</v>
      </c>
    </row>
    <row r="3684" ht="21" spans="1:9">
      <c r="A3684" s="65">
        <v>330801027</v>
      </c>
      <c r="B3684" s="65" t="s">
        <v>5980</v>
      </c>
      <c r="C3684" s="66" t="s">
        <v>5981</v>
      </c>
      <c r="D3684" s="67"/>
      <c r="E3684" s="67" t="s">
        <v>33</v>
      </c>
      <c r="F3684" s="67"/>
      <c r="G3684" s="72">
        <v>4450</v>
      </c>
      <c r="H3684" s="72">
        <v>4049.5</v>
      </c>
      <c r="I3684" s="72">
        <v>3560</v>
      </c>
    </row>
    <row r="3685" spans="1:9">
      <c r="A3685" s="65">
        <v>330801028</v>
      </c>
      <c r="B3685" s="65" t="s">
        <v>5982</v>
      </c>
      <c r="C3685" s="66"/>
      <c r="D3685" s="67"/>
      <c r="E3685" s="67" t="s">
        <v>33</v>
      </c>
      <c r="F3685" s="67"/>
      <c r="G3685" s="72">
        <v>5648</v>
      </c>
      <c r="H3685" s="72">
        <f>G3685*0.91</f>
        <v>5139.68</v>
      </c>
      <c r="I3685" s="72">
        <v>3440</v>
      </c>
    </row>
    <row r="3686" ht="52.5" spans="1:9">
      <c r="A3686" s="62">
        <v>330802</v>
      </c>
      <c r="B3686" s="62" t="s">
        <v>5983</v>
      </c>
      <c r="C3686" s="66"/>
      <c r="D3686" s="67" t="s">
        <v>5984</v>
      </c>
      <c r="E3686" s="67"/>
      <c r="F3686" s="67"/>
      <c r="G3686" s="72"/>
      <c r="H3686" s="72"/>
      <c r="I3686" s="72"/>
    </row>
    <row r="3687" spans="1:9">
      <c r="A3687" s="65">
        <v>330802001</v>
      </c>
      <c r="B3687" s="65" t="s">
        <v>5985</v>
      </c>
      <c r="C3687" s="66" t="s">
        <v>5986</v>
      </c>
      <c r="D3687" s="67"/>
      <c r="E3687" s="67" t="s">
        <v>33</v>
      </c>
      <c r="F3687" s="67"/>
      <c r="G3687" s="72">
        <v>4450</v>
      </c>
      <c r="H3687" s="72">
        <v>4049.5</v>
      </c>
      <c r="I3687" s="72">
        <v>3560</v>
      </c>
    </row>
    <row r="3688" ht="21" spans="1:9">
      <c r="A3688" s="65">
        <v>330802002</v>
      </c>
      <c r="B3688" s="65" t="s">
        <v>5987</v>
      </c>
      <c r="C3688" s="66"/>
      <c r="D3688" s="67"/>
      <c r="E3688" s="67" t="s">
        <v>33</v>
      </c>
      <c r="F3688" s="67"/>
      <c r="G3688" s="72">
        <v>3784.16</v>
      </c>
      <c r="H3688" s="72">
        <f>G3688*0.91</f>
        <v>3443.5856</v>
      </c>
      <c r="I3688" s="72">
        <v>2304.8</v>
      </c>
    </row>
    <row r="3689" ht="31.5" spans="1:9">
      <c r="A3689" s="65">
        <v>330802003</v>
      </c>
      <c r="B3689" s="65" t="s">
        <v>5988</v>
      </c>
      <c r="C3689" s="66" t="s">
        <v>5989</v>
      </c>
      <c r="D3689" s="67" t="s">
        <v>5990</v>
      </c>
      <c r="E3689" s="67" t="s">
        <v>5991</v>
      </c>
      <c r="F3689" s="67" t="s">
        <v>5992</v>
      </c>
      <c r="G3689" s="72">
        <v>6200</v>
      </c>
      <c r="H3689" s="72">
        <v>5642</v>
      </c>
      <c r="I3689" s="72">
        <v>4960</v>
      </c>
    </row>
    <row r="3690" ht="21" spans="1:9">
      <c r="A3690" s="65">
        <v>330802004</v>
      </c>
      <c r="B3690" s="65" t="s">
        <v>5993</v>
      </c>
      <c r="C3690" s="66" t="s">
        <v>5994</v>
      </c>
      <c r="D3690" s="67" t="s">
        <v>5935</v>
      </c>
      <c r="E3690" s="67" t="s">
        <v>5991</v>
      </c>
      <c r="F3690" s="246" t="s">
        <v>5995</v>
      </c>
      <c r="G3690" s="72">
        <v>6354</v>
      </c>
      <c r="H3690" s="72">
        <f t="shared" ref="H3690:H3731" si="25">G3690*0.91</f>
        <v>5782.14</v>
      </c>
      <c r="I3690" s="72">
        <v>3870</v>
      </c>
    </row>
    <row r="3691" ht="21" spans="1:9">
      <c r="A3691" s="65">
        <v>330802005</v>
      </c>
      <c r="B3691" s="65" t="s">
        <v>5996</v>
      </c>
      <c r="C3691" s="66"/>
      <c r="D3691" s="67" t="s">
        <v>4761</v>
      </c>
      <c r="E3691" s="67" t="s">
        <v>5991</v>
      </c>
      <c r="F3691" s="246" t="s">
        <v>5995</v>
      </c>
      <c r="G3691" s="72">
        <v>6354</v>
      </c>
      <c r="H3691" s="72">
        <f t="shared" si="25"/>
        <v>5782.14</v>
      </c>
      <c r="I3691" s="72">
        <v>3870</v>
      </c>
    </row>
    <row r="3692" ht="21" spans="1:9">
      <c r="A3692" s="65">
        <v>330802006</v>
      </c>
      <c r="B3692" s="65" t="s">
        <v>5997</v>
      </c>
      <c r="C3692" s="66"/>
      <c r="D3692" s="67" t="s">
        <v>5998</v>
      </c>
      <c r="E3692" s="67" t="s">
        <v>5991</v>
      </c>
      <c r="F3692" s="67" t="s">
        <v>5995</v>
      </c>
      <c r="G3692" s="72">
        <v>6200</v>
      </c>
      <c r="H3692" s="72">
        <v>5642</v>
      </c>
      <c r="I3692" s="72">
        <v>4960</v>
      </c>
    </row>
    <row r="3693" ht="21" spans="1:9">
      <c r="A3693" s="65">
        <v>330802007</v>
      </c>
      <c r="B3693" s="65" t="s">
        <v>5999</v>
      </c>
      <c r="C3693" s="66" t="s">
        <v>6000</v>
      </c>
      <c r="D3693" s="67" t="s">
        <v>5990</v>
      </c>
      <c r="E3693" s="67" t="s">
        <v>5991</v>
      </c>
      <c r="F3693" s="67" t="s">
        <v>5995</v>
      </c>
      <c r="G3693" s="72">
        <v>5619.76</v>
      </c>
      <c r="H3693" s="72">
        <f t="shared" si="25"/>
        <v>5113.9816</v>
      </c>
      <c r="I3693" s="72">
        <v>3422.8</v>
      </c>
    </row>
    <row r="3694" spans="1:9">
      <c r="A3694" s="65">
        <v>330802008</v>
      </c>
      <c r="B3694" s="65" t="s">
        <v>6001</v>
      </c>
      <c r="C3694" s="66"/>
      <c r="D3694" s="67"/>
      <c r="E3694" s="67" t="s">
        <v>33</v>
      </c>
      <c r="F3694" s="67"/>
      <c r="G3694" s="72">
        <v>2824</v>
      </c>
      <c r="H3694" s="72">
        <f t="shared" si="25"/>
        <v>2569.84</v>
      </c>
      <c r="I3694" s="72">
        <v>1720</v>
      </c>
    </row>
    <row r="3695" spans="1:9">
      <c r="A3695" s="245">
        <v>330802009</v>
      </c>
      <c r="B3695" s="245" t="s">
        <v>6002</v>
      </c>
      <c r="C3695" s="248"/>
      <c r="D3695" s="246"/>
      <c r="E3695" s="246" t="s">
        <v>33</v>
      </c>
      <c r="F3695" s="246"/>
      <c r="G3695" s="72">
        <v>2330</v>
      </c>
      <c r="H3695" s="72">
        <f t="shared" si="25"/>
        <v>2120.3</v>
      </c>
      <c r="I3695" s="72">
        <v>1892</v>
      </c>
    </row>
    <row r="3696" ht="21" spans="1:9">
      <c r="A3696" s="65">
        <v>330802010</v>
      </c>
      <c r="B3696" s="65" t="s">
        <v>6003</v>
      </c>
      <c r="C3696" s="66"/>
      <c r="D3696" s="67"/>
      <c r="E3696" s="67" t="s">
        <v>33</v>
      </c>
      <c r="F3696" s="67"/>
      <c r="G3696" s="72">
        <v>2047.4</v>
      </c>
      <c r="H3696" s="72">
        <f t="shared" si="25"/>
        <v>1863.134</v>
      </c>
      <c r="I3696" s="72">
        <v>1247</v>
      </c>
    </row>
    <row r="3697" ht="21" spans="1:9">
      <c r="A3697" s="65">
        <v>330802011</v>
      </c>
      <c r="B3697" s="65" t="s">
        <v>6004</v>
      </c>
      <c r="C3697" s="66"/>
      <c r="D3697" s="67"/>
      <c r="E3697" s="67" t="s">
        <v>6005</v>
      </c>
      <c r="F3697" s="67"/>
      <c r="G3697" s="72">
        <v>3530</v>
      </c>
      <c r="H3697" s="72">
        <f t="shared" si="25"/>
        <v>3212.3</v>
      </c>
      <c r="I3697" s="72">
        <v>2150</v>
      </c>
    </row>
    <row r="3698" spans="1:9">
      <c r="A3698" s="65">
        <v>330802012</v>
      </c>
      <c r="B3698" s="65" t="s">
        <v>6006</v>
      </c>
      <c r="C3698" s="66"/>
      <c r="D3698" s="67"/>
      <c r="E3698" s="67" t="s">
        <v>33</v>
      </c>
      <c r="F3698" s="67"/>
      <c r="G3698" s="72">
        <v>2795.76</v>
      </c>
      <c r="H3698" s="72">
        <f t="shared" si="25"/>
        <v>2544.1416</v>
      </c>
      <c r="I3698" s="72">
        <v>1702.8</v>
      </c>
    </row>
    <row r="3699" spans="1:9">
      <c r="A3699" s="65">
        <v>330802013</v>
      </c>
      <c r="B3699" s="65" t="s">
        <v>6007</v>
      </c>
      <c r="C3699" s="66"/>
      <c r="D3699" s="67"/>
      <c r="E3699" s="67" t="s">
        <v>33</v>
      </c>
      <c r="F3699" s="67"/>
      <c r="G3699" s="72">
        <v>3530</v>
      </c>
      <c r="H3699" s="72">
        <f t="shared" si="25"/>
        <v>3212.3</v>
      </c>
      <c r="I3699" s="72">
        <v>2150</v>
      </c>
    </row>
    <row r="3700" spans="1:9">
      <c r="A3700" s="65">
        <v>330802014</v>
      </c>
      <c r="B3700" s="65" t="s">
        <v>6008</v>
      </c>
      <c r="C3700" s="66" t="s">
        <v>6009</v>
      </c>
      <c r="D3700" s="67"/>
      <c r="E3700" s="67" t="s">
        <v>33</v>
      </c>
      <c r="F3700" s="67"/>
      <c r="G3700" s="72">
        <v>2970</v>
      </c>
      <c r="H3700" s="72">
        <v>2702.7</v>
      </c>
      <c r="I3700" s="72">
        <v>2376</v>
      </c>
    </row>
    <row r="3701" spans="1:9">
      <c r="A3701" s="65">
        <v>330802015</v>
      </c>
      <c r="B3701" s="65" t="s">
        <v>6010</v>
      </c>
      <c r="C3701" s="66"/>
      <c r="D3701" s="67"/>
      <c r="E3701" s="67" t="s">
        <v>33</v>
      </c>
      <c r="F3701" s="67"/>
      <c r="G3701" s="72">
        <v>3360.56</v>
      </c>
      <c r="H3701" s="72">
        <f t="shared" si="25"/>
        <v>3058.1096</v>
      </c>
      <c r="I3701" s="72">
        <v>2046.8</v>
      </c>
    </row>
    <row r="3702" ht="21" spans="1:9">
      <c r="A3702" s="65">
        <v>330802016</v>
      </c>
      <c r="B3702" s="65" t="s">
        <v>6011</v>
      </c>
      <c r="C3702" s="66" t="s">
        <v>6012</v>
      </c>
      <c r="D3702" s="67"/>
      <c r="E3702" s="67" t="s">
        <v>33</v>
      </c>
      <c r="F3702" s="67"/>
      <c r="G3702" s="72">
        <v>2795.76</v>
      </c>
      <c r="H3702" s="72">
        <f t="shared" si="25"/>
        <v>2544.1416</v>
      </c>
      <c r="I3702" s="72">
        <v>1702.8</v>
      </c>
    </row>
    <row r="3703" ht="31.5" spans="1:9">
      <c r="A3703" s="65">
        <v>330802017</v>
      </c>
      <c r="B3703" s="65" t="s">
        <v>6013</v>
      </c>
      <c r="C3703" s="66" t="s">
        <v>6014</v>
      </c>
      <c r="D3703" s="67" t="s">
        <v>6015</v>
      </c>
      <c r="E3703" s="67" t="s">
        <v>33</v>
      </c>
      <c r="F3703" s="67"/>
      <c r="G3703" s="72">
        <v>5054.96</v>
      </c>
      <c r="H3703" s="72">
        <f t="shared" si="25"/>
        <v>4600.0136</v>
      </c>
      <c r="I3703" s="72">
        <v>3078.8</v>
      </c>
    </row>
    <row r="3704" ht="21" spans="1:9">
      <c r="A3704" s="65">
        <v>330802018</v>
      </c>
      <c r="B3704" s="65" t="s">
        <v>6016</v>
      </c>
      <c r="C3704" s="66" t="s">
        <v>6017</v>
      </c>
      <c r="D3704" s="67" t="s">
        <v>6018</v>
      </c>
      <c r="E3704" s="67" t="s">
        <v>33</v>
      </c>
      <c r="F3704" s="67"/>
      <c r="G3704" s="72">
        <v>5900</v>
      </c>
      <c r="H3704" s="72">
        <v>5369</v>
      </c>
      <c r="I3704" s="72">
        <v>4720</v>
      </c>
    </row>
    <row r="3705" ht="21" spans="1:9">
      <c r="A3705" s="65">
        <v>330802019</v>
      </c>
      <c r="B3705" s="65" t="s">
        <v>6019</v>
      </c>
      <c r="C3705" s="66" t="s">
        <v>6020</v>
      </c>
      <c r="D3705" s="67" t="s">
        <v>6018</v>
      </c>
      <c r="E3705" s="67" t="s">
        <v>33</v>
      </c>
      <c r="F3705" s="67"/>
      <c r="G3705" s="72">
        <v>5337.36</v>
      </c>
      <c r="H3705" s="72">
        <f t="shared" si="25"/>
        <v>4856.9976</v>
      </c>
      <c r="I3705" s="72">
        <v>3250.8</v>
      </c>
    </row>
    <row r="3706" ht="21" spans="1:9">
      <c r="A3706" s="65">
        <v>330802020</v>
      </c>
      <c r="B3706" s="65" t="s">
        <v>6021</v>
      </c>
      <c r="C3706" s="66"/>
      <c r="D3706" s="67"/>
      <c r="E3706" s="67" t="s">
        <v>33</v>
      </c>
      <c r="F3706" s="67"/>
      <c r="G3706" s="72">
        <v>3530</v>
      </c>
      <c r="H3706" s="72">
        <f t="shared" si="25"/>
        <v>3212.3</v>
      </c>
      <c r="I3706" s="72">
        <v>2150</v>
      </c>
    </row>
    <row r="3707" ht="21" spans="1:9">
      <c r="A3707" s="65">
        <v>330802021</v>
      </c>
      <c r="B3707" s="65" t="s">
        <v>6022</v>
      </c>
      <c r="C3707" s="66" t="s">
        <v>6023</v>
      </c>
      <c r="D3707" s="67"/>
      <c r="E3707" s="67" t="s">
        <v>33</v>
      </c>
      <c r="F3707" s="67"/>
      <c r="G3707" s="72">
        <v>4207.76</v>
      </c>
      <c r="H3707" s="72">
        <f t="shared" si="25"/>
        <v>3829.0616</v>
      </c>
      <c r="I3707" s="72">
        <v>2562.8</v>
      </c>
    </row>
    <row r="3708" ht="21" spans="1:9">
      <c r="A3708" s="65">
        <v>330802022</v>
      </c>
      <c r="B3708" s="65" t="s">
        <v>6024</v>
      </c>
      <c r="C3708" s="66"/>
      <c r="D3708" s="67"/>
      <c r="E3708" s="67" t="s">
        <v>33</v>
      </c>
      <c r="F3708" s="67"/>
      <c r="G3708" s="72">
        <v>3572.36</v>
      </c>
      <c r="H3708" s="72">
        <f t="shared" si="25"/>
        <v>3250.8476</v>
      </c>
      <c r="I3708" s="72">
        <v>2175.8</v>
      </c>
    </row>
    <row r="3709" ht="31.5" spans="1:9">
      <c r="A3709" s="65">
        <v>330802023</v>
      </c>
      <c r="B3709" s="65" t="s">
        <v>6025</v>
      </c>
      <c r="C3709" s="66" t="s">
        <v>6026</v>
      </c>
      <c r="D3709" s="67" t="s">
        <v>4761</v>
      </c>
      <c r="E3709" s="67" t="s">
        <v>33</v>
      </c>
      <c r="F3709" s="67"/>
      <c r="G3709" s="72">
        <v>5365.6</v>
      </c>
      <c r="H3709" s="72">
        <f t="shared" si="25"/>
        <v>4882.696</v>
      </c>
      <c r="I3709" s="72">
        <v>3268</v>
      </c>
    </row>
    <row r="3710" ht="21" spans="1:9">
      <c r="A3710" s="65">
        <v>330802024</v>
      </c>
      <c r="B3710" s="65" t="s">
        <v>6027</v>
      </c>
      <c r="C3710" s="66" t="s">
        <v>6028</v>
      </c>
      <c r="D3710" s="67"/>
      <c r="E3710" s="67" t="s">
        <v>33</v>
      </c>
      <c r="F3710" s="67"/>
      <c r="G3710" s="72">
        <v>4518.4</v>
      </c>
      <c r="H3710" s="72">
        <f t="shared" si="25"/>
        <v>4111.744</v>
      </c>
      <c r="I3710" s="72">
        <v>2752</v>
      </c>
    </row>
    <row r="3711" ht="21" spans="1:9">
      <c r="A3711" s="65">
        <v>330802025</v>
      </c>
      <c r="B3711" s="65" t="s">
        <v>6029</v>
      </c>
      <c r="C3711" s="66" t="s">
        <v>6030</v>
      </c>
      <c r="D3711" s="67" t="s">
        <v>6031</v>
      </c>
      <c r="E3711" s="67" t="s">
        <v>33</v>
      </c>
      <c r="F3711" s="67"/>
      <c r="G3711" s="72">
        <v>5900</v>
      </c>
      <c r="H3711" s="72">
        <v>5369</v>
      </c>
      <c r="I3711" s="72">
        <v>4720</v>
      </c>
    </row>
    <row r="3712" ht="21" spans="1:9">
      <c r="A3712" s="65">
        <v>330802026</v>
      </c>
      <c r="B3712" s="65" t="s">
        <v>6032</v>
      </c>
      <c r="C3712" s="66" t="s">
        <v>6033</v>
      </c>
      <c r="D3712" s="67" t="s">
        <v>4761</v>
      </c>
      <c r="E3712" s="67" t="s">
        <v>33</v>
      </c>
      <c r="F3712" s="67"/>
      <c r="G3712" s="72">
        <v>4800.8</v>
      </c>
      <c r="H3712" s="72">
        <f t="shared" si="25"/>
        <v>4368.728</v>
      </c>
      <c r="I3712" s="72">
        <v>2924</v>
      </c>
    </row>
    <row r="3713" ht="21" spans="1:9">
      <c r="A3713" s="65">
        <v>330802027</v>
      </c>
      <c r="B3713" s="65" t="s">
        <v>6034</v>
      </c>
      <c r="C3713" s="66" t="s">
        <v>6035</v>
      </c>
      <c r="D3713" s="67" t="s">
        <v>6036</v>
      </c>
      <c r="E3713" s="67" t="s">
        <v>33</v>
      </c>
      <c r="F3713" s="67"/>
      <c r="G3713" s="72">
        <v>4800.8</v>
      </c>
      <c r="H3713" s="72">
        <f t="shared" si="25"/>
        <v>4368.728</v>
      </c>
      <c r="I3713" s="72">
        <v>2924</v>
      </c>
    </row>
    <row r="3714" ht="21" spans="1:9">
      <c r="A3714" s="65">
        <v>330802028</v>
      </c>
      <c r="B3714" s="65" t="s">
        <v>6037</v>
      </c>
      <c r="C3714" s="66" t="s">
        <v>6038</v>
      </c>
      <c r="D3714" s="67"/>
      <c r="E3714" s="67" t="s">
        <v>33</v>
      </c>
      <c r="F3714" s="67"/>
      <c r="G3714" s="72">
        <v>4800</v>
      </c>
      <c r="H3714" s="72">
        <v>4368</v>
      </c>
      <c r="I3714" s="72">
        <v>3840</v>
      </c>
    </row>
    <row r="3715" spans="1:9">
      <c r="A3715" s="65">
        <v>330802029</v>
      </c>
      <c r="B3715" s="65" t="s">
        <v>6039</v>
      </c>
      <c r="C3715" s="66"/>
      <c r="D3715" s="67" t="s">
        <v>4761</v>
      </c>
      <c r="E3715" s="67" t="s">
        <v>33</v>
      </c>
      <c r="F3715" s="67"/>
      <c r="G3715" s="72">
        <v>5700</v>
      </c>
      <c r="H3715" s="72">
        <v>5187</v>
      </c>
      <c r="I3715" s="72">
        <v>4560</v>
      </c>
    </row>
    <row r="3716" ht="31.5" spans="1:9">
      <c r="A3716" s="65">
        <v>330802030</v>
      </c>
      <c r="B3716" s="65" t="s">
        <v>6040</v>
      </c>
      <c r="C3716" s="66" t="s">
        <v>6041</v>
      </c>
      <c r="D3716" s="67" t="s">
        <v>6042</v>
      </c>
      <c r="E3716" s="67" t="s">
        <v>33</v>
      </c>
      <c r="F3716" s="67"/>
      <c r="G3716" s="72">
        <v>5900</v>
      </c>
      <c r="H3716" s="72">
        <v>5369</v>
      </c>
      <c r="I3716" s="72">
        <v>4720</v>
      </c>
    </row>
    <row r="3717" ht="21" spans="1:9">
      <c r="A3717" s="65">
        <v>330802031</v>
      </c>
      <c r="B3717" s="65" t="s">
        <v>6043</v>
      </c>
      <c r="C3717" s="66" t="s">
        <v>6044</v>
      </c>
      <c r="D3717" s="67" t="s">
        <v>4761</v>
      </c>
      <c r="E3717" s="67" t="s">
        <v>33</v>
      </c>
      <c r="F3717" s="67"/>
      <c r="G3717" s="72">
        <v>5718.6</v>
      </c>
      <c r="H3717" s="72">
        <f t="shared" si="25"/>
        <v>5203.926</v>
      </c>
      <c r="I3717" s="72">
        <v>3483</v>
      </c>
    </row>
    <row r="3718" ht="21" spans="1:9">
      <c r="A3718" s="65">
        <v>330802032</v>
      </c>
      <c r="B3718" s="65" t="s">
        <v>6045</v>
      </c>
      <c r="C3718" s="66" t="s">
        <v>6046</v>
      </c>
      <c r="D3718" s="67"/>
      <c r="E3718" s="67" t="s">
        <v>33</v>
      </c>
      <c r="F3718" s="67"/>
      <c r="G3718" s="72">
        <v>3360.56</v>
      </c>
      <c r="H3718" s="72">
        <f t="shared" si="25"/>
        <v>3058.1096</v>
      </c>
      <c r="I3718" s="72">
        <v>2046.8</v>
      </c>
    </row>
    <row r="3719" ht="21" spans="1:9">
      <c r="A3719" s="65">
        <v>330802033</v>
      </c>
      <c r="B3719" s="65" t="s">
        <v>6047</v>
      </c>
      <c r="C3719" s="66" t="s">
        <v>6048</v>
      </c>
      <c r="D3719" s="67"/>
      <c r="E3719" s="67" t="s">
        <v>33</v>
      </c>
      <c r="F3719" s="67"/>
      <c r="G3719" s="72">
        <v>7000</v>
      </c>
      <c r="H3719" s="72">
        <v>6370</v>
      </c>
      <c r="I3719" s="72">
        <v>5600</v>
      </c>
    </row>
    <row r="3720" spans="1:9">
      <c r="A3720" s="65">
        <v>330802034</v>
      </c>
      <c r="B3720" s="65" t="s">
        <v>6049</v>
      </c>
      <c r="C3720" s="66" t="s">
        <v>6050</v>
      </c>
      <c r="D3720" s="67" t="s">
        <v>4761</v>
      </c>
      <c r="E3720" s="67" t="s">
        <v>33</v>
      </c>
      <c r="F3720" s="67"/>
      <c r="G3720" s="72">
        <v>5718.6</v>
      </c>
      <c r="H3720" s="72">
        <f t="shared" si="25"/>
        <v>5203.926</v>
      </c>
      <c r="I3720" s="72">
        <v>3483</v>
      </c>
    </row>
    <row r="3721" ht="21" spans="1:9">
      <c r="A3721" s="65">
        <v>330802035</v>
      </c>
      <c r="B3721" s="65" t="s">
        <v>6051</v>
      </c>
      <c r="C3721" s="66" t="s">
        <v>6052</v>
      </c>
      <c r="D3721" s="67" t="s">
        <v>4761</v>
      </c>
      <c r="E3721" s="67" t="s">
        <v>33</v>
      </c>
      <c r="F3721" s="67"/>
      <c r="G3721" s="72">
        <v>5718.6</v>
      </c>
      <c r="H3721" s="72">
        <f t="shared" si="25"/>
        <v>5203.926</v>
      </c>
      <c r="I3721" s="72">
        <v>3483</v>
      </c>
    </row>
    <row r="3722" ht="21" spans="1:9">
      <c r="A3722" s="65">
        <v>330802036</v>
      </c>
      <c r="B3722" s="65" t="s">
        <v>6053</v>
      </c>
      <c r="C3722" s="66" t="s">
        <v>6054</v>
      </c>
      <c r="E3722" s="67" t="s">
        <v>33</v>
      </c>
      <c r="F3722" s="67"/>
      <c r="G3722" s="72">
        <v>6099.84</v>
      </c>
      <c r="H3722" s="72">
        <f t="shared" si="25"/>
        <v>5550.8544</v>
      </c>
      <c r="I3722" s="72">
        <v>3715.2</v>
      </c>
    </row>
    <row r="3723" spans="1:9">
      <c r="A3723" s="65">
        <v>330802037</v>
      </c>
      <c r="B3723" s="65" t="s">
        <v>6055</v>
      </c>
      <c r="C3723" s="66" t="s">
        <v>6056</v>
      </c>
      <c r="D3723" s="67" t="s">
        <v>6057</v>
      </c>
      <c r="E3723" s="67" t="s">
        <v>33</v>
      </c>
      <c r="F3723" s="67"/>
      <c r="G3723" s="72">
        <v>4200.7</v>
      </c>
      <c r="H3723" s="72">
        <f t="shared" si="25"/>
        <v>3822.637</v>
      </c>
      <c r="I3723" s="72">
        <v>2558.5</v>
      </c>
    </row>
    <row r="3724" ht="21" spans="1:9">
      <c r="A3724" s="65">
        <v>330802038</v>
      </c>
      <c r="B3724" s="65" t="s">
        <v>6058</v>
      </c>
      <c r="C3724" s="66" t="s">
        <v>6059</v>
      </c>
      <c r="D3724" s="67" t="s">
        <v>6060</v>
      </c>
      <c r="E3724" s="67" t="s">
        <v>33</v>
      </c>
      <c r="F3724" s="67"/>
      <c r="G3724" s="72">
        <v>6099.84</v>
      </c>
      <c r="H3724" s="72">
        <f t="shared" si="25"/>
        <v>5550.8544</v>
      </c>
      <c r="I3724" s="72">
        <v>3715.2</v>
      </c>
    </row>
    <row r="3725" ht="21" spans="1:9">
      <c r="A3725" s="65">
        <v>330802039</v>
      </c>
      <c r="B3725" s="65" t="s">
        <v>6061</v>
      </c>
      <c r="C3725" s="66" t="s">
        <v>6062</v>
      </c>
      <c r="D3725" s="67" t="s">
        <v>6018</v>
      </c>
      <c r="E3725" s="67" t="s">
        <v>33</v>
      </c>
      <c r="F3725" s="67"/>
      <c r="G3725" s="72">
        <v>5930.4</v>
      </c>
      <c r="H3725" s="72">
        <f t="shared" si="25"/>
        <v>5396.664</v>
      </c>
      <c r="I3725" s="72">
        <v>3612</v>
      </c>
    </row>
    <row r="3726" ht="31.5" spans="1:9">
      <c r="A3726" s="65">
        <v>330802040</v>
      </c>
      <c r="B3726" s="65" t="s">
        <v>6063</v>
      </c>
      <c r="C3726" s="66" t="s">
        <v>6064</v>
      </c>
      <c r="D3726" s="67" t="s">
        <v>6065</v>
      </c>
      <c r="E3726" s="67" t="s">
        <v>33</v>
      </c>
      <c r="F3726" s="67"/>
      <c r="G3726" s="72">
        <v>5619.76</v>
      </c>
      <c r="H3726" s="72">
        <f t="shared" si="25"/>
        <v>5113.9816</v>
      </c>
      <c r="I3726" s="72">
        <v>3422.8</v>
      </c>
    </row>
    <row r="3727" ht="21" spans="1:9">
      <c r="A3727" s="65">
        <v>330802041</v>
      </c>
      <c r="B3727" s="65" t="s">
        <v>6066</v>
      </c>
      <c r="C3727" s="66" t="s">
        <v>6067</v>
      </c>
      <c r="D3727" s="67"/>
      <c r="E3727" s="67" t="s">
        <v>384</v>
      </c>
      <c r="F3727" s="67"/>
      <c r="G3727" s="72">
        <v>5619.76</v>
      </c>
      <c r="H3727" s="72">
        <f t="shared" si="25"/>
        <v>5113.9816</v>
      </c>
      <c r="I3727" s="72">
        <v>3422.8</v>
      </c>
    </row>
    <row r="3728" spans="1:9">
      <c r="A3728" s="65">
        <v>330802042</v>
      </c>
      <c r="B3728" s="65" t="s">
        <v>6068</v>
      </c>
      <c r="C3728" s="66"/>
      <c r="D3728" s="67"/>
      <c r="E3728" s="67" t="s">
        <v>33</v>
      </c>
      <c r="F3728" s="67"/>
      <c r="G3728" s="72">
        <v>5648</v>
      </c>
      <c r="H3728" s="72">
        <f t="shared" si="25"/>
        <v>5139.68</v>
      </c>
      <c r="I3728" s="72">
        <v>3440</v>
      </c>
    </row>
    <row r="3729" ht="31.5" spans="1:9">
      <c r="A3729" s="65">
        <v>330802043</v>
      </c>
      <c r="B3729" s="65" t="s">
        <v>6069</v>
      </c>
      <c r="C3729" s="66" t="s">
        <v>6070</v>
      </c>
      <c r="D3729" s="67" t="s">
        <v>6042</v>
      </c>
      <c r="E3729" s="67" t="s">
        <v>33</v>
      </c>
      <c r="F3729" s="67"/>
      <c r="G3729" s="72">
        <v>5648</v>
      </c>
      <c r="H3729" s="72">
        <f t="shared" si="25"/>
        <v>5139.68</v>
      </c>
      <c r="I3729" s="72">
        <v>3440</v>
      </c>
    </row>
    <row r="3730" ht="21" spans="1:9">
      <c r="A3730" s="65">
        <v>330802044</v>
      </c>
      <c r="B3730" s="65" t="s">
        <v>6071</v>
      </c>
      <c r="C3730" s="66" t="s">
        <v>6072</v>
      </c>
      <c r="D3730" s="67" t="s">
        <v>6042</v>
      </c>
      <c r="E3730" s="67" t="s">
        <v>33</v>
      </c>
      <c r="F3730" s="67"/>
      <c r="G3730" s="72">
        <v>5083.2</v>
      </c>
      <c r="H3730" s="72">
        <f t="shared" si="25"/>
        <v>4625.712</v>
      </c>
      <c r="I3730" s="72">
        <v>3096</v>
      </c>
    </row>
    <row r="3731" ht="31.5" spans="1:9">
      <c r="A3731" s="65">
        <v>330802045</v>
      </c>
      <c r="B3731" s="65" t="s">
        <v>6073</v>
      </c>
      <c r="C3731" s="66" t="s">
        <v>6074</v>
      </c>
      <c r="D3731" s="67" t="s">
        <v>4761</v>
      </c>
      <c r="E3731" s="67" t="s">
        <v>33</v>
      </c>
      <c r="F3731" s="67"/>
      <c r="G3731" s="72">
        <v>4800.8</v>
      </c>
      <c r="H3731" s="72">
        <f t="shared" si="25"/>
        <v>4368.728</v>
      </c>
      <c r="I3731" s="72">
        <v>2924</v>
      </c>
    </row>
    <row r="3732" ht="36" spans="1:9">
      <c r="A3732" s="65">
        <v>330802046</v>
      </c>
      <c r="B3732" s="65" t="s">
        <v>6075</v>
      </c>
      <c r="D3732" s="191" t="s">
        <v>6076</v>
      </c>
      <c r="E3732" s="193" t="s">
        <v>33</v>
      </c>
      <c r="F3732" s="191"/>
      <c r="G3732" s="191">
        <v>4230</v>
      </c>
      <c r="H3732" s="191">
        <v>3849</v>
      </c>
      <c r="I3732" s="191">
        <v>3638</v>
      </c>
    </row>
    <row r="3733" ht="21" spans="1:9">
      <c r="A3733" s="62">
        <v>330803</v>
      </c>
      <c r="B3733" s="62" t="s">
        <v>6077</v>
      </c>
      <c r="C3733" s="66"/>
      <c r="D3733" s="67"/>
      <c r="E3733" s="67"/>
      <c r="F3733" s="67"/>
      <c r="G3733" s="72"/>
      <c r="H3733" s="72"/>
      <c r="I3733" s="72"/>
    </row>
    <row r="3734" spans="1:9">
      <c r="A3734" s="65">
        <v>330803001</v>
      </c>
      <c r="B3734" s="65" t="s">
        <v>6078</v>
      </c>
      <c r="C3734" s="66"/>
      <c r="D3734" s="67"/>
      <c r="E3734" s="67" t="s">
        <v>33</v>
      </c>
      <c r="F3734" s="67"/>
      <c r="G3734" s="72">
        <v>1553.2</v>
      </c>
      <c r="H3734" s="72">
        <f t="shared" ref="H3734:H3749" si="26">G3734*0.91</f>
        <v>1413.412</v>
      </c>
      <c r="I3734" s="72">
        <v>946</v>
      </c>
    </row>
    <row r="3735" spans="1:9">
      <c r="A3735" s="65">
        <v>330803002</v>
      </c>
      <c r="B3735" s="65" t="s">
        <v>6079</v>
      </c>
      <c r="C3735" s="66" t="s">
        <v>6080</v>
      </c>
      <c r="D3735" s="67"/>
      <c r="E3735" s="67" t="s">
        <v>33</v>
      </c>
      <c r="F3735" s="67"/>
      <c r="G3735" s="72">
        <v>2970</v>
      </c>
      <c r="H3735" s="72">
        <v>2702.7</v>
      </c>
      <c r="I3735" s="72">
        <v>2376</v>
      </c>
    </row>
    <row r="3736" ht="21" spans="1:9">
      <c r="A3736" s="65">
        <v>330803003</v>
      </c>
      <c r="B3736" s="65" t="s">
        <v>6081</v>
      </c>
      <c r="C3736" s="66"/>
      <c r="D3736" s="67"/>
      <c r="E3736" s="67" t="s">
        <v>33</v>
      </c>
      <c r="F3736" s="67"/>
      <c r="G3736" s="72">
        <v>2259.2</v>
      </c>
      <c r="H3736" s="72">
        <f t="shared" si="26"/>
        <v>2055.872</v>
      </c>
      <c r="I3736" s="72">
        <v>1376</v>
      </c>
    </row>
    <row r="3737" spans="1:9">
      <c r="A3737" s="65">
        <v>330803004</v>
      </c>
      <c r="B3737" s="65" t="s">
        <v>6082</v>
      </c>
      <c r="C3737" s="66"/>
      <c r="D3737" s="67"/>
      <c r="E3737" s="67" t="s">
        <v>33</v>
      </c>
      <c r="F3737" s="67"/>
      <c r="G3737" s="72">
        <v>2970</v>
      </c>
      <c r="H3737" s="72">
        <v>2702.7</v>
      </c>
      <c r="I3737" s="72">
        <v>2376</v>
      </c>
    </row>
    <row r="3738" spans="1:9">
      <c r="A3738" s="65">
        <v>330803005</v>
      </c>
      <c r="B3738" s="65" t="s">
        <v>6083</v>
      </c>
      <c r="C3738" s="66"/>
      <c r="D3738" s="67"/>
      <c r="E3738" s="67" t="s">
        <v>33</v>
      </c>
      <c r="F3738" s="67"/>
      <c r="G3738" s="72">
        <v>1412</v>
      </c>
      <c r="H3738" s="72">
        <f t="shared" si="26"/>
        <v>1284.92</v>
      </c>
      <c r="I3738" s="72">
        <v>860</v>
      </c>
    </row>
    <row r="3739" ht="21" spans="1:9">
      <c r="A3739" s="65">
        <v>330803006</v>
      </c>
      <c r="B3739" s="65" t="s">
        <v>6084</v>
      </c>
      <c r="C3739" s="66" t="s">
        <v>6085</v>
      </c>
      <c r="D3739" s="67"/>
      <c r="E3739" s="67" t="s">
        <v>33</v>
      </c>
      <c r="F3739" s="67"/>
      <c r="G3739" s="72">
        <v>1412</v>
      </c>
      <c r="H3739" s="72">
        <f t="shared" si="26"/>
        <v>1284.92</v>
      </c>
      <c r="I3739" s="72">
        <v>860</v>
      </c>
    </row>
    <row r="3740" spans="1:9">
      <c r="A3740" s="65">
        <v>330803007</v>
      </c>
      <c r="B3740" s="65" t="s">
        <v>6086</v>
      </c>
      <c r="C3740" s="66" t="s">
        <v>6087</v>
      </c>
      <c r="D3740" s="67"/>
      <c r="E3740" s="67" t="s">
        <v>33</v>
      </c>
      <c r="F3740" s="67"/>
      <c r="G3740" s="72">
        <v>2970</v>
      </c>
      <c r="H3740" s="72">
        <v>2702.7</v>
      </c>
      <c r="I3740" s="72">
        <v>2376</v>
      </c>
    </row>
    <row r="3741" spans="1:9">
      <c r="A3741" s="65">
        <v>330803008</v>
      </c>
      <c r="B3741" s="65" t="s">
        <v>6088</v>
      </c>
      <c r="C3741" s="66" t="s">
        <v>6089</v>
      </c>
      <c r="D3741" s="67"/>
      <c r="E3741" s="67" t="s">
        <v>33</v>
      </c>
      <c r="F3741" s="67"/>
      <c r="G3741" s="72">
        <v>4200</v>
      </c>
      <c r="H3741" s="72">
        <v>3822</v>
      </c>
      <c r="I3741" s="72">
        <v>3360</v>
      </c>
    </row>
    <row r="3742" spans="1:9">
      <c r="A3742" s="65">
        <v>330803009</v>
      </c>
      <c r="B3742" s="65" t="s">
        <v>6090</v>
      </c>
      <c r="C3742" s="66" t="s">
        <v>6091</v>
      </c>
      <c r="D3742" s="67"/>
      <c r="E3742" s="67" t="s">
        <v>33</v>
      </c>
      <c r="F3742" s="67" t="s">
        <v>6092</v>
      </c>
      <c r="G3742" s="72">
        <v>4200</v>
      </c>
      <c r="H3742" s="72">
        <v>3822</v>
      </c>
      <c r="I3742" s="72">
        <v>3360</v>
      </c>
    </row>
    <row r="3743" spans="1:9">
      <c r="A3743" s="65">
        <v>330803010</v>
      </c>
      <c r="B3743" s="65" t="s">
        <v>6093</v>
      </c>
      <c r="C3743" s="66"/>
      <c r="D3743" s="67"/>
      <c r="E3743" s="67" t="s">
        <v>33</v>
      </c>
      <c r="F3743" s="67"/>
      <c r="G3743" s="72">
        <v>3784.16</v>
      </c>
      <c r="H3743" s="72">
        <f t="shared" si="26"/>
        <v>3443.5856</v>
      </c>
      <c r="I3743" s="72">
        <v>2304.8</v>
      </c>
    </row>
    <row r="3744" spans="1:9">
      <c r="A3744" s="65">
        <v>330803011</v>
      </c>
      <c r="B3744" s="65" t="s">
        <v>6094</v>
      </c>
      <c r="C3744" s="66" t="s">
        <v>6095</v>
      </c>
      <c r="D3744" s="67" t="s">
        <v>6096</v>
      </c>
      <c r="E3744" s="67" t="s">
        <v>33</v>
      </c>
      <c r="F3744" s="67"/>
      <c r="G3744" s="72">
        <v>4207.76</v>
      </c>
      <c r="H3744" s="72">
        <f t="shared" si="26"/>
        <v>3829.0616</v>
      </c>
      <c r="I3744" s="72">
        <v>2562.8</v>
      </c>
    </row>
    <row r="3745" ht="21" spans="1:9">
      <c r="A3745" s="65">
        <v>330803012</v>
      </c>
      <c r="B3745" s="65" t="s">
        <v>6097</v>
      </c>
      <c r="C3745" s="66"/>
      <c r="D3745" s="67"/>
      <c r="E3745" s="67" t="s">
        <v>33</v>
      </c>
      <c r="F3745" s="67" t="s">
        <v>6098</v>
      </c>
      <c r="G3745" s="72">
        <v>3750</v>
      </c>
      <c r="H3745" s="72">
        <v>3412.5</v>
      </c>
      <c r="I3745" s="72">
        <v>3000</v>
      </c>
    </row>
    <row r="3746" ht="22.5" spans="1:9">
      <c r="A3746" s="65">
        <v>330803013</v>
      </c>
      <c r="B3746" s="65" t="s">
        <v>6099</v>
      </c>
      <c r="C3746" s="66"/>
      <c r="D3746" s="67"/>
      <c r="E3746" s="67" t="s">
        <v>33</v>
      </c>
      <c r="F3746" s="221" t="s">
        <v>6100</v>
      </c>
      <c r="G3746" s="72">
        <v>3106.4</v>
      </c>
      <c r="H3746" s="72">
        <f t="shared" si="26"/>
        <v>2826.824</v>
      </c>
      <c r="I3746" s="72">
        <v>1892</v>
      </c>
    </row>
    <row r="3747" ht="21" spans="1:9">
      <c r="A3747" s="65">
        <v>330803014</v>
      </c>
      <c r="B3747" s="65" t="s">
        <v>6101</v>
      </c>
      <c r="C3747" s="66" t="s">
        <v>6102</v>
      </c>
      <c r="D3747" s="67"/>
      <c r="E3747" s="67" t="s">
        <v>33</v>
      </c>
      <c r="F3747" s="67"/>
      <c r="G3747" s="72">
        <v>2824</v>
      </c>
      <c r="H3747" s="72">
        <f t="shared" si="26"/>
        <v>2569.84</v>
      </c>
      <c r="I3747" s="72">
        <v>1720</v>
      </c>
    </row>
    <row r="3748" ht="21" spans="1:9">
      <c r="A3748" s="65">
        <v>330803015</v>
      </c>
      <c r="B3748" s="65" t="s">
        <v>6103</v>
      </c>
      <c r="C3748" s="66" t="s">
        <v>6104</v>
      </c>
      <c r="D3748" s="67"/>
      <c r="E3748" s="67" t="s">
        <v>33</v>
      </c>
      <c r="F3748" s="81"/>
      <c r="G3748" s="72">
        <v>3360.56</v>
      </c>
      <c r="H3748" s="72">
        <f t="shared" si="26"/>
        <v>3058.1096</v>
      </c>
      <c r="I3748" s="72">
        <v>2046.8</v>
      </c>
    </row>
    <row r="3749" ht="21" spans="1:9">
      <c r="A3749" s="65">
        <v>330803016</v>
      </c>
      <c r="B3749" s="65" t="s">
        <v>6105</v>
      </c>
      <c r="C3749" s="66" t="s">
        <v>6106</v>
      </c>
      <c r="D3749" s="67" t="s">
        <v>6107</v>
      </c>
      <c r="E3749" s="67" t="s">
        <v>33</v>
      </c>
      <c r="F3749" s="67" t="s">
        <v>6108</v>
      </c>
      <c r="G3749" s="72">
        <v>3600.6</v>
      </c>
      <c r="H3749" s="72">
        <f t="shared" si="26"/>
        <v>3276.546</v>
      </c>
      <c r="I3749" s="72">
        <v>2193</v>
      </c>
    </row>
    <row r="3750" ht="21" spans="1:9">
      <c r="A3750" s="65">
        <v>330803017</v>
      </c>
      <c r="B3750" s="65" t="s">
        <v>6109</v>
      </c>
      <c r="C3750" s="66"/>
      <c r="D3750" s="67" t="s">
        <v>6110</v>
      </c>
      <c r="E3750" s="67" t="s">
        <v>33</v>
      </c>
      <c r="F3750" s="81"/>
      <c r="G3750" s="72"/>
      <c r="H3750" s="72"/>
      <c r="I3750" s="67"/>
    </row>
    <row r="3751" spans="1:9">
      <c r="A3751" s="65">
        <v>330803021</v>
      </c>
      <c r="B3751" s="65" t="s">
        <v>6111</v>
      </c>
      <c r="C3751" s="66"/>
      <c r="D3751" s="67" t="s">
        <v>3983</v>
      </c>
      <c r="E3751" s="67" t="s">
        <v>33</v>
      </c>
      <c r="F3751" s="67"/>
      <c r="G3751" s="72">
        <v>12566.8</v>
      </c>
      <c r="H3751" s="72">
        <f>G3751*0.91</f>
        <v>11435.788</v>
      </c>
      <c r="I3751" s="72">
        <v>7654</v>
      </c>
    </row>
    <row r="3752" ht="21" spans="1:9">
      <c r="A3752" s="65">
        <v>330803022</v>
      </c>
      <c r="B3752" s="65" t="s">
        <v>6112</v>
      </c>
      <c r="C3752" s="66" t="s">
        <v>6113</v>
      </c>
      <c r="D3752" s="67" t="s">
        <v>6114</v>
      </c>
      <c r="E3752" s="67" t="s">
        <v>33</v>
      </c>
      <c r="F3752" s="67"/>
      <c r="G3752" s="72">
        <v>2089.76</v>
      </c>
      <c r="H3752" s="72">
        <f t="shared" ref="H3752:H3815" si="27">G3752*0.91</f>
        <v>1901.6816</v>
      </c>
      <c r="I3752" s="72">
        <v>1272.8</v>
      </c>
    </row>
    <row r="3753" ht="21" spans="1:9">
      <c r="A3753" s="65">
        <v>330803023</v>
      </c>
      <c r="B3753" s="65" t="s">
        <v>6115</v>
      </c>
      <c r="C3753" s="66" t="s">
        <v>6116</v>
      </c>
      <c r="D3753" s="67" t="s">
        <v>6117</v>
      </c>
      <c r="E3753" s="67" t="s">
        <v>33</v>
      </c>
      <c r="F3753" s="67"/>
      <c r="G3753" s="72">
        <v>2250</v>
      </c>
      <c r="H3753" s="72">
        <v>2047.5</v>
      </c>
      <c r="I3753" s="72">
        <v>1800</v>
      </c>
    </row>
    <row r="3754" ht="21" spans="1:9">
      <c r="A3754" s="65">
        <v>330803024</v>
      </c>
      <c r="B3754" s="65" t="s">
        <v>6112</v>
      </c>
      <c r="C3754" s="66" t="s">
        <v>6118</v>
      </c>
      <c r="D3754" s="67" t="s">
        <v>6114</v>
      </c>
      <c r="E3754" s="67" t="s">
        <v>33</v>
      </c>
      <c r="F3754" s="67"/>
      <c r="G3754" s="72">
        <v>1906.2</v>
      </c>
      <c r="H3754" s="72">
        <f t="shared" si="27"/>
        <v>1734.642</v>
      </c>
      <c r="I3754" s="72">
        <v>1161</v>
      </c>
    </row>
    <row r="3755" spans="1:9">
      <c r="A3755" s="245">
        <v>330803025</v>
      </c>
      <c r="B3755" s="245" t="s">
        <v>6119</v>
      </c>
      <c r="C3755" s="248"/>
      <c r="D3755" s="246" t="s">
        <v>6120</v>
      </c>
      <c r="E3755" s="246" t="s">
        <v>151</v>
      </c>
      <c r="F3755" s="246"/>
      <c r="G3755" s="72">
        <v>100</v>
      </c>
      <c r="H3755" s="72">
        <f t="shared" si="27"/>
        <v>91</v>
      </c>
      <c r="I3755" s="72">
        <v>86</v>
      </c>
    </row>
    <row r="3756" spans="1:9">
      <c r="A3756" s="245">
        <v>330803026</v>
      </c>
      <c r="B3756" s="245" t="s">
        <v>6121</v>
      </c>
      <c r="C3756" s="248"/>
      <c r="D3756" s="246"/>
      <c r="E3756" s="246" t="s">
        <v>151</v>
      </c>
      <c r="F3756" s="246"/>
      <c r="G3756" s="72">
        <v>100</v>
      </c>
      <c r="H3756" s="72">
        <f t="shared" si="27"/>
        <v>91</v>
      </c>
      <c r="I3756" s="72">
        <v>86</v>
      </c>
    </row>
    <row r="3757" ht="21" spans="1:9">
      <c r="A3757" s="65">
        <v>330803027</v>
      </c>
      <c r="B3757" s="65" t="s">
        <v>6122</v>
      </c>
      <c r="C3757" s="66" t="s">
        <v>6123</v>
      </c>
      <c r="D3757" s="67" t="s">
        <v>6124</v>
      </c>
      <c r="E3757" s="67" t="s">
        <v>33</v>
      </c>
      <c r="F3757" s="67"/>
      <c r="G3757" s="72">
        <v>4589</v>
      </c>
      <c r="H3757" s="72">
        <f t="shared" si="27"/>
        <v>4175.99</v>
      </c>
      <c r="I3757" s="72">
        <v>2795</v>
      </c>
    </row>
    <row r="3758" spans="1:9">
      <c r="A3758" s="65">
        <v>330803028</v>
      </c>
      <c r="B3758" s="65" t="s">
        <v>6125</v>
      </c>
      <c r="C3758" s="66" t="s">
        <v>6126</v>
      </c>
      <c r="D3758" s="67"/>
      <c r="E3758" s="67" t="s">
        <v>33</v>
      </c>
      <c r="F3758" s="67"/>
      <c r="G3758" s="72">
        <v>1412</v>
      </c>
      <c r="H3758" s="72">
        <f t="shared" si="27"/>
        <v>1284.92</v>
      </c>
      <c r="I3758" s="72">
        <v>860</v>
      </c>
    </row>
    <row r="3759" ht="21" spans="1:9">
      <c r="A3759" s="245">
        <v>330803029</v>
      </c>
      <c r="B3759" s="245" t="s">
        <v>6127</v>
      </c>
      <c r="C3759" s="66" t="s">
        <v>6128</v>
      </c>
      <c r="D3759" s="246"/>
      <c r="E3759" s="246" t="s">
        <v>33</v>
      </c>
      <c r="F3759" s="246"/>
      <c r="G3759" s="72">
        <v>470</v>
      </c>
      <c r="H3759" s="72">
        <f t="shared" si="27"/>
        <v>427.7</v>
      </c>
      <c r="I3759" s="72">
        <v>344</v>
      </c>
    </row>
    <row r="3760" ht="21" spans="1:9">
      <c r="A3760" s="65">
        <v>330803030</v>
      </c>
      <c r="B3760" s="65" t="s">
        <v>6129</v>
      </c>
      <c r="C3760" s="66"/>
      <c r="D3760" s="67" t="s">
        <v>4761</v>
      </c>
      <c r="E3760" s="67" t="s">
        <v>6130</v>
      </c>
      <c r="F3760" s="67"/>
      <c r="G3760" s="72">
        <v>882.5</v>
      </c>
      <c r="H3760" s="72">
        <f t="shared" si="27"/>
        <v>803.075</v>
      </c>
      <c r="I3760" s="72">
        <v>537.5</v>
      </c>
    </row>
    <row r="3761" spans="1:9">
      <c r="A3761" s="65">
        <v>330803031</v>
      </c>
      <c r="B3761" s="65" t="s">
        <v>6131</v>
      </c>
      <c r="C3761" s="66"/>
      <c r="D3761" s="67"/>
      <c r="E3761" s="67" t="s">
        <v>33</v>
      </c>
      <c r="F3761" s="67"/>
      <c r="G3761" s="72">
        <v>1779.12</v>
      </c>
      <c r="H3761" s="72">
        <f t="shared" si="27"/>
        <v>1618.9992</v>
      </c>
      <c r="I3761" s="72">
        <v>1083.6</v>
      </c>
    </row>
    <row r="3762" ht="31.5" spans="1:9">
      <c r="A3762" s="62">
        <v>330804</v>
      </c>
      <c r="B3762" s="62" t="s">
        <v>6132</v>
      </c>
      <c r="C3762" s="66"/>
      <c r="D3762" s="67" t="s">
        <v>6133</v>
      </c>
      <c r="E3762" s="67"/>
      <c r="F3762" s="67"/>
      <c r="G3762" s="72"/>
      <c r="H3762" s="72"/>
      <c r="I3762" s="72"/>
    </row>
    <row r="3763" spans="1:9">
      <c r="A3763" s="65">
        <v>330804001</v>
      </c>
      <c r="B3763" s="65" t="s">
        <v>6134</v>
      </c>
      <c r="C3763" s="66" t="s">
        <v>6135</v>
      </c>
      <c r="D3763" s="67"/>
      <c r="E3763" s="67" t="s">
        <v>33</v>
      </c>
      <c r="F3763" s="67"/>
      <c r="G3763" s="72">
        <v>3530</v>
      </c>
      <c r="H3763" s="72">
        <f t="shared" si="27"/>
        <v>3212.3</v>
      </c>
      <c r="I3763" s="72">
        <v>2150</v>
      </c>
    </row>
    <row r="3764" ht="21" spans="1:9">
      <c r="A3764" s="65">
        <v>330804002</v>
      </c>
      <c r="B3764" s="65" t="s">
        <v>6136</v>
      </c>
      <c r="C3764" s="66" t="s">
        <v>6137</v>
      </c>
      <c r="D3764" s="67" t="s">
        <v>6138</v>
      </c>
      <c r="E3764" s="67" t="s">
        <v>33</v>
      </c>
      <c r="F3764" s="67"/>
      <c r="G3764" s="72">
        <v>2259.2</v>
      </c>
      <c r="H3764" s="72">
        <f t="shared" si="27"/>
        <v>2055.872</v>
      </c>
      <c r="I3764" s="72">
        <v>1376</v>
      </c>
    </row>
    <row r="3765" spans="1:9">
      <c r="A3765" s="65">
        <v>330804003</v>
      </c>
      <c r="B3765" s="65" t="s">
        <v>6139</v>
      </c>
      <c r="C3765" s="66" t="s">
        <v>6140</v>
      </c>
      <c r="D3765" s="67"/>
      <c r="E3765" s="67" t="s">
        <v>33</v>
      </c>
      <c r="F3765" s="67"/>
      <c r="G3765" s="72">
        <v>2541.6</v>
      </c>
      <c r="H3765" s="72">
        <f t="shared" si="27"/>
        <v>2312.856</v>
      </c>
      <c r="I3765" s="72">
        <v>1548</v>
      </c>
    </row>
    <row r="3766" ht="21" spans="1:9">
      <c r="A3766" s="65">
        <v>330804004</v>
      </c>
      <c r="B3766" s="65" t="s">
        <v>6141</v>
      </c>
      <c r="C3766" s="66"/>
      <c r="D3766" s="67"/>
      <c r="E3766" s="67" t="s">
        <v>33</v>
      </c>
      <c r="F3766" s="67"/>
      <c r="G3766" s="72">
        <v>2118</v>
      </c>
      <c r="H3766" s="72">
        <f t="shared" si="27"/>
        <v>1927.38</v>
      </c>
      <c r="I3766" s="72">
        <v>1290</v>
      </c>
    </row>
    <row r="3767" ht="31.5" spans="1:9">
      <c r="A3767" s="65">
        <v>330804005</v>
      </c>
      <c r="B3767" s="65" t="s">
        <v>6142</v>
      </c>
      <c r="C3767" s="66" t="s">
        <v>6143</v>
      </c>
      <c r="D3767" s="67"/>
      <c r="E3767" s="67" t="s">
        <v>33</v>
      </c>
      <c r="F3767" s="67"/>
      <c r="G3767" s="72">
        <v>3671.2</v>
      </c>
      <c r="H3767" s="72">
        <f t="shared" si="27"/>
        <v>3340.792</v>
      </c>
      <c r="I3767" s="72">
        <v>2236</v>
      </c>
    </row>
    <row r="3768" ht="21" spans="1:9">
      <c r="A3768" s="65">
        <v>330804006</v>
      </c>
      <c r="B3768" s="65" t="s">
        <v>6144</v>
      </c>
      <c r="C3768" s="66"/>
      <c r="D3768" s="67"/>
      <c r="E3768" s="67" t="s">
        <v>33</v>
      </c>
      <c r="F3768" s="67"/>
      <c r="G3768" s="72">
        <v>3784.16</v>
      </c>
      <c r="H3768" s="72">
        <f t="shared" si="27"/>
        <v>3443.5856</v>
      </c>
      <c r="I3768" s="72">
        <v>2304.8</v>
      </c>
    </row>
    <row r="3769" ht="21" spans="1:9">
      <c r="A3769" s="65">
        <v>330804007</v>
      </c>
      <c r="B3769" s="65" t="s">
        <v>6145</v>
      </c>
      <c r="C3769" s="66" t="s">
        <v>6146</v>
      </c>
      <c r="D3769" s="67"/>
      <c r="E3769" s="67" t="s">
        <v>33</v>
      </c>
      <c r="F3769" s="67"/>
      <c r="G3769" s="72">
        <v>3106.4</v>
      </c>
      <c r="H3769" s="72">
        <f t="shared" si="27"/>
        <v>2826.824</v>
      </c>
      <c r="I3769" s="72">
        <v>1892</v>
      </c>
    </row>
    <row r="3770" ht="42" spans="1:9">
      <c r="A3770" s="65">
        <v>330804008</v>
      </c>
      <c r="B3770" s="65" t="s">
        <v>6147</v>
      </c>
      <c r="C3770" s="66" t="s">
        <v>6148</v>
      </c>
      <c r="D3770" s="67" t="s">
        <v>4761</v>
      </c>
      <c r="E3770" s="67" t="s">
        <v>33</v>
      </c>
      <c r="F3770" s="67"/>
      <c r="G3770" s="72">
        <v>3784.16</v>
      </c>
      <c r="H3770" s="72">
        <f t="shared" si="27"/>
        <v>3443.5856</v>
      </c>
      <c r="I3770" s="72">
        <v>2304.8</v>
      </c>
    </row>
    <row r="3771" ht="31.5" spans="1:9">
      <c r="A3771" s="65">
        <v>330804009</v>
      </c>
      <c r="B3771" s="65" t="s">
        <v>6149</v>
      </c>
      <c r="C3771" s="66" t="s">
        <v>6150</v>
      </c>
      <c r="D3771" s="67" t="s">
        <v>4761</v>
      </c>
      <c r="E3771" s="67" t="s">
        <v>33</v>
      </c>
      <c r="F3771" s="67"/>
      <c r="G3771" s="72">
        <v>4829.04</v>
      </c>
      <c r="H3771" s="72">
        <f t="shared" si="27"/>
        <v>4394.4264</v>
      </c>
      <c r="I3771" s="72">
        <v>2941.2</v>
      </c>
    </row>
    <row r="3772" ht="21" spans="1:9">
      <c r="A3772" s="65">
        <v>330804010</v>
      </c>
      <c r="B3772" s="65" t="s">
        <v>6151</v>
      </c>
      <c r="C3772" s="66" t="s">
        <v>6152</v>
      </c>
      <c r="D3772" s="67" t="s">
        <v>4761</v>
      </c>
      <c r="E3772" s="67" t="s">
        <v>33</v>
      </c>
      <c r="F3772" s="67"/>
      <c r="G3772" s="72">
        <v>6608.16</v>
      </c>
      <c r="H3772" s="72">
        <f t="shared" si="27"/>
        <v>6013.4256</v>
      </c>
      <c r="I3772" s="72">
        <v>4024.8</v>
      </c>
    </row>
    <row r="3773" ht="31.5" spans="1:9">
      <c r="A3773" s="65">
        <v>330804011</v>
      </c>
      <c r="B3773" s="65" t="s">
        <v>6153</v>
      </c>
      <c r="C3773" s="66" t="s">
        <v>6154</v>
      </c>
      <c r="D3773" s="67" t="s">
        <v>4761</v>
      </c>
      <c r="E3773" s="67" t="s">
        <v>33</v>
      </c>
      <c r="F3773" s="67"/>
      <c r="G3773" s="72">
        <v>5700</v>
      </c>
      <c r="H3773" s="72">
        <v>5187</v>
      </c>
      <c r="I3773" s="72">
        <v>4560</v>
      </c>
    </row>
    <row r="3774" ht="21" spans="1:9">
      <c r="A3774" s="65">
        <v>330804012</v>
      </c>
      <c r="B3774" s="65" t="s">
        <v>6155</v>
      </c>
      <c r="C3774" s="66" t="s">
        <v>6156</v>
      </c>
      <c r="D3774" s="67"/>
      <c r="E3774" s="67" t="s">
        <v>6157</v>
      </c>
      <c r="F3774" s="246" t="s">
        <v>6158</v>
      </c>
      <c r="G3774" s="72">
        <v>4518.4</v>
      </c>
      <c r="H3774" s="72">
        <f t="shared" si="27"/>
        <v>4111.744</v>
      </c>
      <c r="I3774" s="72">
        <v>2752</v>
      </c>
    </row>
    <row r="3775" ht="21" spans="1:9">
      <c r="A3775" s="65">
        <v>330804013</v>
      </c>
      <c r="B3775" s="65" t="s">
        <v>6159</v>
      </c>
      <c r="C3775" s="66" t="s">
        <v>6160</v>
      </c>
      <c r="D3775" s="67" t="s">
        <v>6161</v>
      </c>
      <c r="E3775" s="67" t="s">
        <v>33</v>
      </c>
      <c r="F3775" s="67"/>
      <c r="G3775" s="72">
        <v>3750</v>
      </c>
      <c r="H3775" s="72">
        <v>3412.5</v>
      </c>
      <c r="I3775" s="72">
        <v>3000</v>
      </c>
    </row>
    <row r="3776" ht="21" spans="1:9">
      <c r="A3776" s="65">
        <v>330804014</v>
      </c>
      <c r="B3776" s="65" t="s">
        <v>6162</v>
      </c>
      <c r="C3776" s="66" t="s">
        <v>6163</v>
      </c>
      <c r="D3776" s="67"/>
      <c r="E3776" s="67" t="s">
        <v>33</v>
      </c>
      <c r="F3776" s="67"/>
      <c r="G3776" s="72">
        <v>3177</v>
      </c>
      <c r="H3776" s="72">
        <f t="shared" si="27"/>
        <v>2891.07</v>
      </c>
      <c r="I3776" s="72">
        <v>1935</v>
      </c>
    </row>
    <row r="3777" ht="21" spans="1:9">
      <c r="A3777" s="65">
        <v>330804015</v>
      </c>
      <c r="B3777" s="65" t="s">
        <v>6164</v>
      </c>
      <c r="C3777" s="66"/>
      <c r="D3777" s="67"/>
      <c r="E3777" s="67" t="s">
        <v>33</v>
      </c>
      <c r="F3777" s="67"/>
      <c r="G3777" s="72">
        <v>3177</v>
      </c>
      <c r="H3777" s="72">
        <f t="shared" si="27"/>
        <v>2891.07</v>
      </c>
      <c r="I3777" s="72">
        <v>1935</v>
      </c>
    </row>
    <row r="3778" ht="31.5" spans="1:9">
      <c r="A3778" s="65">
        <v>330804016</v>
      </c>
      <c r="B3778" s="65" t="s">
        <v>6165</v>
      </c>
      <c r="C3778" s="66" t="s">
        <v>6166</v>
      </c>
      <c r="D3778" s="67" t="s">
        <v>4761</v>
      </c>
      <c r="E3778" s="67" t="s">
        <v>33</v>
      </c>
      <c r="F3778" s="67" t="s">
        <v>6167</v>
      </c>
      <c r="G3778" s="72">
        <v>3300</v>
      </c>
      <c r="H3778" s="72">
        <v>3003</v>
      </c>
      <c r="I3778" s="72">
        <v>2640</v>
      </c>
    </row>
    <row r="3779" ht="31.5" spans="1:9">
      <c r="A3779" s="65">
        <v>330804017</v>
      </c>
      <c r="B3779" s="65" t="s">
        <v>6168</v>
      </c>
      <c r="C3779" s="66" t="s">
        <v>6169</v>
      </c>
      <c r="D3779" s="67" t="s">
        <v>4761</v>
      </c>
      <c r="E3779" s="67" t="s">
        <v>33</v>
      </c>
      <c r="F3779" s="67" t="s">
        <v>6167</v>
      </c>
      <c r="G3779" s="72">
        <v>3300</v>
      </c>
      <c r="H3779" s="72">
        <v>3003</v>
      </c>
      <c r="I3779" s="72">
        <v>2640</v>
      </c>
    </row>
    <row r="3780" ht="42" spans="1:9">
      <c r="A3780" s="65">
        <v>330804018</v>
      </c>
      <c r="B3780" s="65" t="s">
        <v>6170</v>
      </c>
      <c r="C3780" s="66" t="s">
        <v>6171</v>
      </c>
      <c r="D3780" s="67" t="s">
        <v>4761</v>
      </c>
      <c r="E3780" s="67" t="s">
        <v>33</v>
      </c>
      <c r="F3780" s="67"/>
      <c r="G3780" s="72">
        <v>2795.76</v>
      </c>
      <c r="H3780" s="72">
        <f t="shared" si="27"/>
        <v>2544.1416</v>
      </c>
      <c r="I3780" s="72">
        <v>1702.8</v>
      </c>
    </row>
    <row r="3781" ht="21" spans="1:9">
      <c r="A3781" s="65">
        <v>330804019</v>
      </c>
      <c r="B3781" s="65" t="s">
        <v>6172</v>
      </c>
      <c r="C3781" s="66" t="s">
        <v>6173</v>
      </c>
      <c r="D3781" s="67"/>
      <c r="E3781" s="67" t="s">
        <v>33</v>
      </c>
      <c r="F3781" s="67"/>
      <c r="G3781" s="72">
        <v>4829.04</v>
      </c>
      <c r="H3781" s="72">
        <f t="shared" si="27"/>
        <v>4394.4264</v>
      </c>
      <c r="I3781" s="72">
        <v>2941.2</v>
      </c>
    </row>
    <row r="3782" ht="21" spans="1:9">
      <c r="A3782" s="65">
        <v>330804020</v>
      </c>
      <c r="B3782" s="65" t="s">
        <v>6174</v>
      </c>
      <c r="C3782" s="66" t="s">
        <v>6175</v>
      </c>
      <c r="D3782" s="67"/>
      <c r="E3782" s="67" t="s">
        <v>33</v>
      </c>
      <c r="F3782" s="67"/>
      <c r="G3782" s="72">
        <v>4560.76</v>
      </c>
      <c r="H3782" s="72">
        <f t="shared" si="27"/>
        <v>4150.2916</v>
      </c>
      <c r="I3782" s="72">
        <v>2777.8</v>
      </c>
    </row>
    <row r="3783" ht="21" spans="1:9">
      <c r="A3783" s="65">
        <v>330804021</v>
      </c>
      <c r="B3783" s="65" t="s">
        <v>6176</v>
      </c>
      <c r="C3783" s="66" t="s">
        <v>6177</v>
      </c>
      <c r="D3783" s="67"/>
      <c r="E3783" s="67" t="s">
        <v>33</v>
      </c>
      <c r="F3783" s="67"/>
      <c r="G3783" s="72">
        <v>3106.4</v>
      </c>
      <c r="H3783" s="72">
        <f t="shared" si="27"/>
        <v>2826.824</v>
      </c>
      <c r="I3783" s="72">
        <v>1892</v>
      </c>
    </row>
    <row r="3784" ht="21" spans="1:9">
      <c r="A3784" s="65">
        <v>330804022</v>
      </c>
      <c r="B3784" s="65" t="s">
        <v>6178</v>
      </c>
      <c r="C3784" s="66"/>
      <c r="D3784" s="67"/>
      <c r="E3784" s="67" t="s">
        <v>33</v>
      </c>
      <c r="F3784" s="67"/>
      <c r="G3784" s="72">
        <v>2640.44</v>
      </c>
      <c r="H3784" s="72">
        <f t="shared" si="27"/>
        <v>2402.8004</v>
      </c>
      <c r="I3784" s="72">
        <v>1608.2</v>
      </c>
    </row>
    <row r="3785" ht="21" spans="1:9">
      <c r="A3785" s="65">
        <v>330804023</v>
      </c>
      <c r="B3785" s="65" t="s">
        <v>6179</v>
      </c>
      <c r="C3785" s="66"/>
      <c r="D3785" s="67" t="s">
        <v>6180</v>
      </c>
      <c r="E3785" s="67" t="s">
        <v>33</v>
      </c>
      <c r="F3785" s="67"/>
      <c r="G3785" s="72">
        <v>2640.44</v>
      </c>
      <c r="H3785" s="72">
        <f t="shared" si="27"/>
        <v>2402.8004</v>
      </c>
      <c r="I3785" s="72">
        <v>1608.2</v>
      </c>
    </row>
    <row r="3786" ht="21" spans="1:9">
      <c r="A3786" s="65">
        <v>330804024</v>
      </c>
      <c r="B3786" s="65" t="s">
        <v>6181</v>
      </c>
      <c r="C3786" s="66" t="s">
        <v>6182</v>
      </c>
      <c r="D3786" s="67" t="s">
        <v>4761</v>
      </c>
      <c r="E3786" s="67" t="s">
        <v>33</v>
      </c>
      <c r="F3786" s="67"/>
      <c r="G3786" s="72">
        <v>3360.56</v>
      </c>
      <c r="H3786" s="72">
        <f t="shared" si="27"/>
        <v>3058.1096</v>
      </c>
      <c r="I3786" s="72">
        <v>2046.8</v>
      </c>
    </row>
    <row r="3787" ht="21" spans="1:9">
      <c r="A3787" s="65">
        <v>330804025</v>
      </c>
      <c r="B3787" s="65" t="s">
        <v>6183</v>
      </c>
      <c r="C3787" s="66"/>
      <c r="D3787" s="67" t="s">
        <v>4761</v>
      </c>
      <c r="E3787" s="67" t="s">
        <v>33</v>
      </c>
      <c r="F3787" s="67"/>
      <c r="G3787" s="72">
        <v>3671.2</v>
      </c>
      <c r="H3787" s="72">
        <f t="shared" si="27"/>
        <v>3340.792</v>
      </c>
      <c r="I3787" s="72">
        <v>2236</v>
      </c>
    </row>
    <row r="3788" ht="21" spans="1:9">
      <c r="A3788" s="65">
        <v>330804026</v>
      </c>
      <c r="B3788" s="65" t="s">
        <v>6184</v>
      </c>
      <c r="C3788" s="66"/>
      <c r="D3788" s="67" t="s">
        <v>4761</v>
      </c>
      <c r="E3788" s="67" t="s">
        <v>33</v>
      </c>
      <c r="F3788" s="67"/>
      <c r="G3788" s="72">
        <v>3360.56</v>
      </c>
      <c r="H3788" s="72">
        <f t="shared" si="27"/>
        <v>3058.1096</v>
      </c>
      <c r="I3788" s="72">
        <v>2046.8</v>
      </c>
    </row>
    <row r="3789" ht="21" spans="1:9">
      <c r="A3789" s="65">
        <v>330804027</v>
      </c>
      <c r="B3789" s="65" t="s">
        <v>6185</v>
      </c>
      <c r="C3789" s="66"/>
      <c r="D3789" s="67" t="s">
        <v>4761</v>
      </c>
      <c r="E3789" s="67" t="s">
        <v>33</v>
      </c>
      <c r="F3789" s="67"/>
      <c r="G3789" s="72">
        <v>3106.4</v>
      </c>
      <c r="H3789" s="72">
        <f t="shared" si="27"/>
        <v>2826.824</v>
      </c>
      <c r="I3789" s="72">
        <v>1892</v>
      </c>
    </row>
    <row r="3790" ht="21" spans="1:9">
      <c r="A3790" s="65">
        <v>330804028</v>
      </c>
      <c r="B3790" s="65" t="s">
        <v>6186</v>
      </c>
      <c r="C3790" s="66"/>
      <c r="D3790" s="67" t="s">
        <v>4761</v>
      </c>
      <c r="E3790" s="67" t="s">
        <v>33</v>
      </c>
      <c r="F3790" s="67"/>
      <c r="G3790" s="72">
        <v>3480.58</v>
      </c>
      <c r="H3790" s="72">
        <f t="shared" si="27"/>
        <v>3167.3278</v>
      </c>
      <c r="I3790" s="72">
        <v>2119.9</v>
      </c>
    </row>
    <row r="3791" ht="31.5" spans="1:9">
      <c r="A3791" s="65">
        <v>330804029</v>
      </c>
      <c r="B3791" s="65" t="s">
        <v>6187</v>
      </c>
      <c r="C3791" s="66" t="s">
        <v>6160</v>
      </c>
      <c r="D3791" s="67"/>
      <c r="E3791" s="67" t="s">
        <v>33</v>
      </c>
      <c r="F3791" s="67"/>
      <c r="G3791" s="72">
        <v>1553.2</v>
      </c>
      <c r="H3791" s="72">
        <f t="shared" si="27"/>
        <v>1413.412</v>
      </c>
      <c r="I3791" s="72">
        <v>946</v>
      </c>
    </row>
    <row r="3792" ht="21" spans="1:9">
      <c r="A3792" s="65">
        <v>330804030</v>
      </c>
      <c r="B3792" s="65" t="s">
        <v>6188</v>
      </c>
      <c r="C3792" s="66" t="s">
        <v>6189</v>
      </c>
      <c r="D3792" s="67" t="s">
        <v>4761</v>
      </c>
      <c r="E3792" s="67" t="s">
        <v>33</v>
      </c>
      <c r="F3792" s="67"/>
      <c r="G3792" s="72">
        <v>3106.4</v>
      </c>
      <c r="H3792" s="72">
        <f t="shared" si="27"/>
        <v>2826.824</v>
      </c>
      <c r="I3792" s="72">
        <v>1892</v>
      </c>
    </row>
    <row r="3793" ht="21" spans="1:9">
      <c r="A3793" s="65">
        <v>330804031</v>
      </c>
      <c r="B3793" s="65" t="s">
        <v>6190</v>
      </c>
      <c r="C3793" s="66"/>
      <c r="D3793" s="67" t="s">
        <v>4761</v>
      </c>
      <c r="E3793" s="67" t="s">
        <v>33</v>
      </c>
      <c r="F3793" s="67"/>
      <c r="G3793" s="72">
        <v>3106.4</v>
      </c>
      <c r="H3793" s="72">
        <f t="shared" si="27"/>
        <v>2826.824</v>
      </c>
      <c r="I3793" s="72">
        <v>1892</v>
      </c>
    </row>
    <row r="3794" ht="21" spans="1:9">
      <c r="A3794" s="65">
        <v>330804032</v>
      </c>
      <c r="B3794" s="65" t="s">
        <v>6191</v>
      </c>
      <c r="C3794" s="66"/>
      <c r="D3794" s="67"/>
      <c r="E3794" s="67" t="s">
        <v>33</v>
      </c>
      <c r="F3794" s="67"/>
      <c r="G3794" s="72">
        <v>3106.4</v>
      </c>
      <c r="H3794" s="72">
        <f t="shared" si="27"/>
        <v>2826.824</v>
      </c>
      <c r="I3794" s="72">
        <v>1892</v>
      </c>
    </row>
    <row r="3795" spans="1:9">
      <c r="A3795" s="65">
        <v>330804033</v>
      </c>
      <c r="B3795" s="65" t="s">
        <v>6192</v>
      </c>
      <c r="C3795" s="66"/>
      <c r="D3795" s="67"/>
      <c r="E3795" s="67" t="s">
        <v>33</v>
      </c>
      <c r="F3795" s="67"/>
      <c r="G3795" s="72">
        <v>2640.44</v>
      </c>
      <c r="H3795" s="72">
        <f t="shared" si="27"/>
        <v>2402.8004</v>
      </c>
      <c r="I3795" s="72">
        <v>1608.2</v>
      </c>
    </row>
    <row r="3796" ht="21" spans="1:9">
      <c r="A3796" s="65">
        <v>330804034</v>
      </c>
      <c r="B3796" s="65" t="s">
        <v>6193</v>
      </c>
      <c r="C3796" s="66" t="s">
        <v>6194</v>
      </c>
      <c r="D3796" s="67"/>
      <c r="E3796" s="67" t="s">
        <v>33</v>
      </c>
      <c r="F3796" s="67"/>
      <c r="G3796" s="72">
        <v>3106.4</v>
      </c>
      <c r="H3796" s="72">
        <f t="shared" si="27"/>
        <v>2826.824</v>
      </c>
      <c r="I3796" s="72">
        <v>1892</v>
      </c>
    </row>
    <row r="3797" ht="21" spans="1:9">
      <c r="A3797" s="65">
        <v>330804035</v>
      </c>
      <c r="B3797" s="65" t="s">
        <v>6195</v>
      </c>
      <c r="C3797" s="66" t="s">
        <v>6196</v>
      </c>
      <c r="D3797" s="67" t="s">
        <v>6197</v>
      </c>
      <c r="E3797" s="67" t="s">
        <v>33</v>
      </c>
      <c r="F3797" s="67"/>
      <c r="G3797" s="72">
        <v>2160.36</v>
      </c>
      <c r="H3797" s="72">
        <f t="shared" si="27"/>
        <v>1965.9276</v>
      </c>
      <c r="I3797" s="72">
        <v>1315.8</v>
      </c>
    </row>
    <row r="3798" ht="21" spans="1:9">
      <c r="A3798" s="65">
        <v>330804036</v>
      </c>
      <c r="B3798" s="65" t="s">
        <v>6198</v>
      </c>
      <c r="C3798" s="66"/>
      <c r="D3798" s="67"/>
      <c r="E3798" s="67" t="s">
        <v>33</v>
      </c>
      <c r="F3798" s="67"/>
      <c r="G3798" s="72">
        <v>2541.6</v>
      </c>
      <c r="H3798" s="72">
        <f t="shared" si="27"/>
        <v>2312.856</v>
      </c>
      <c r="I3798" s="72">
        <v>1548</v>
      </c>
    </row>
    <row r="3799" ht="21" spans="1:9">
      <c r="A3799" s="65">
        <v>330804037</v>
      </c>
      <c r="B3799" s="65" t="s">
        <v>6199</v>
      </c>
      <c r="C3799" s="66"/>
      <c r="D3799" s="67"/>
      <c r="E3799" s="67" t="s">
        <v>33</v>
      </c>
      <c r="F3799" s="67"/>
      <c r="G3799" s="72">
        <v>2647.5</v>
      </c>
      <c r="H3799" s="72">
        <f t="shared" si="27"/>
        <v>2409.225</v>
      </c>
      <c r="I3799" s="72">
        <v>1612.5</v>
      </c>
    </row>
    <row r="3800" ht="31.5" spans="1:9">
      <c r="A3800" s="65">
        <v>330804038</v>
      </c>
      <c r="B3800" s="65" t="s">
        <v>6200</v>
      </c>
      <c r="C3800" s="66" t="s">
        <v>6201</v>
      </c>
      <c r="D3800" s="67" t="s">
        <v>4761</v>
      </c>
      <c r="E3800" s="67" t="s">
        <v>33</v>
      </c>
      <c r="F3800" s="67"/>
      <c r="G3800" s="72">
        <v>2795.76</v>
      </c>
      <c r="H3800" s="72">
        <f t="shared" si="27"/>
        <v>2544.1416</v>
      </c>
      <c r="I3800" s="72">
        <v>1702.8</v>
      </c>
    </row>
    <row r="3801" ht="21" spans="1:9">
      <c r="A3801" s="65">
        <v>330804039</v>
      </c>
      <c r="B3801" s="65" t="s">
        <v>6202</v>
      </c>
      <c r="C3801" s="66"/>
      <c r="D3801" s="67" t="s">
        <v>4761</v>
      </c>
      <c r="E3801" s="67" t="s">
        <v>33</v>
      </c>
      <c r="F3801" s="67"/>
      <c r="G3801" s="72">
        <v>2541.6</v>
      </c>
      <c r="H3801" s="72">
        <f t="shared" si="27"/>
        <v>2312.856</v>
      </c>
      <c r="I3801" s="72">
        <v>1548</v>
      </c>
    </row>
    <row r="3802" spans="1:9">
      <c r="A3802" s="65">
        <v>330804040</v>
      </c>
      <c r="B3802" s="65" t="s">
        <v>6203</v>
      </c>
      <c r="C3802" s="66"/>
      <c r="D3802" s="67" t="s">
        <v>4761</v>
      </c>
      <c r="E3802" s="67" t="s">
        <v>33</v>
      </c>
      <c r="F3802" s="67"/>
      <c r="G3802" s="72">
        <v>2160.36</v>
      </c>
      <c r="H3802" s="72">
        <f t="shared" si="27"/>
        <v>1965.9276</v>
      </c>
      <c r="I3802" s="72">
        <v>1315.8</v>
      </c>
    </row>
    <row r="3803" ht="31.5" spans="1:9">
      <c r="A3803" s="65">
        <v>330804041</v>
      </c>
      <c r="B3803" s="65" t="s">
        <v>6204</v>
      </c>
      <c r="C3803" s="66" t="s">
        <v>6205</v>
      </c>
      <c r="D3803" s="67" t="s">
        <v>6206</v>
      </c>
      <c r="E3803" s="67" t="s">
        <v>33</v>
      </c>
      <c r="F3803" s="67"/>
      <c r="G3803" s="72">
        <v>2541.6</v>
      </c>
      <c r="H3803" s="72">
        <f t="shared" si="27"/>
        <v>2312.856</v>
      </c>
      <c r="I3803" s="72">
        <v>1548</v>
      </c>
    </row>
    <row r="3804" ht="21" spans="1:9">
      <c r="A3804" s="245">
        <v>330804042</v>
      </c>
      <c r="B3804" s="245" t="s">
        <v>6207</v>
      </c>
      <c r="C3804" s="248"/>
      <c r="D3804" s="246"/>
      <c r="E3804" s="246" t="s">
        <v>2674</v>
      </c>
      <c r="F3804" s="246"/>
      <c r="G3804" s="72">
        <v>1400</v>
      </c>
      <c r="H3804" s="72">
        <f t="shared" si="27"/>
        <v>1274</v>
      </c>
      <c r="I3804" s="72">
        <v>1032</v>
      </c>
    </row>
    <row r="3805" ht="31.5" spans="1:9">
      <c r="A3805" s="65">
        <v>330804043</v>
      </c>
      <c r="B3805" s="65" t="s">
        <v>6208</v>
      </c>
      <c r="C3805" s="66" t="s">
        <v>6209</v>
      </c>
      <c r="D3805" s="67" t="s">
        <v>6161</v>
      </c>
      <c r="E3805" s="67" t="s">
        <v>2674</v>
      </c>
      <c r="F3805" s="67" t="s">
        <v>6210</v>
      </c>
      <c r="G3805" s="72">
        <v>1520</v>
      </c>
      <c r="H3805" s="72">
        <v>1319.5</v>
      </c>
      <c r="I3805" s="72">
        <v>1216</v>
      </c>
    </row>
    <row r="3806" ht="21" spans="1:9">
      <c r="A3806" s="65">
        <v>330804044</v>
      </c>
      <c r="B3806" s="65" t="s">
        <v>6211</v>
      </c>
      <c r="C3806" s="66" t="s">
        <v>6212</v>
      </c>
      <c r="D3806" s="67"/>
      <c r="E3806" s="67" t="s">
        <v>33</v>
      </c>
      <c r="F3806" s="67"/>
      <c r="G3806" s="72">
        <v>1524.96</v>
      </c>
      <c r="H3806" s="72">
        <f t="shared" si="27"/>
        <v>1387.7136</v>
      </c>
      <c r="I3806" s="72">
        <v>928.8</v>
      </c>
    </row>
    <row r="3807" ht="21" spans="1:9">
      <c r="A3807" s="65">
        <v>330804045</v>
      </c>
      <c r="B3807" s="65" t="s">
        <v>6213</v>
      </c>
      <c r="C3807" s="66"/>
      <c r="D3807" s="67" t="s">
        <v>6214</v>
      </c>
      <c r="E3807" s="67" t="s">
        <v>33</v>
      </c>
      <c r="F3807" s="67"/>
      <c r="G3807" s="72">
        <v>2682.8</v>
      </c>
      <c r="H3807" s="72">
        <f t="shared" si="27"/>
        <v>2441.348</v>
      </c>
      <c r="I3807" s="72">
        <v>1634</v>
      </c>
    </row>
    <row r="3808" ht="21" spans="1:9">
      <c r="A3808" s="65">
        <v>330804046</v>
      </c>
      <c r="B3808" s="65" t="s">
        <v>6215</v>
      </c>
      <c r="C3808" s="66" t="s">
        <v>6216</v>
      </c>
      <c r="D3808" s="67"/>
      <c r="E3808" s="67" t="s">
        <v>33</v>
      </c>
      <c r="F3808" s="67"/>
      <c r="G3808" s="72">
        <v>3021.68</v>
      </c>
      <c r="H3808" s="72">
        <f t="shared" si="27"/>
        <v>2749.7288</v>
      </c>
      <c r="I3808" s="72">
        <v>1840.4</v>
      </c>
    </row>
    <row r="3809" ht="21" spans="1:9">
      <c r="A3809" s="65">
        <v>330804047</v>
      </c>
      <c r="B3809" s="65" t="s">
        <v>6217</v>
      </c>
      <c r="C3809" s="66" t="s">
        <v>6218</v>
      </c>
      <c r="D3809" s="67"/>
      <c r="E3809" s="67" t="s">
        <v>33</v>
      </c>
      <c r="F3809" s="67"/>
      <c r="G3809" s="72">
        <v>2852.24</v>
      </c>
      <c r="H3809" s="72">
        <f t="shared" si="27"/>
        <v>2595.5384</v>
      </c>
      <c r="I3809" s="72">
        <v>1737.2</v>
      </c>
    </row>
    <row r="3810" ht="31.5" spans="1:9">
      <c r="A3810" s="65">
        <v>330804048</v>
      </c>
      <c r="B3810" s="65" t="s">
        <v>6219</v>
      </c>
      <c r="C3810" s="66"/>
      <c r="D3810" s="67" t="s">
        <v>4761</v>
      </c>
      <c r="E3810" s="67" t="s">
        <v>33</v>
      </c>
      <c r="F3810" s="67" t="s">
        <v>6220</v>
      </c>
      <c r="G3810" s="72">
        <v>2824</v>
      </c>
      <c r="H3810" s="72">
        <f t="shared" si="27"/>
        <v>2569.84</v>
      </c>
      <c r="I3810" s="72">
        <v>1720</v>
      </c>
    </row>
    <row r="3811" ht="31.5" spans="1:9">
      <c r="A3811" s="65">
        <v>330804049</v>
      </c>
      <c r="B3811" s="65" t="s">
        <v>6221</v>
      </c>
      <c r="C3811" s="66"/>
      <c r="D3811" s="67" t="s">
        <v>4761</v>
      </c>
      <c r="E3811" s="67" t="s">
        <v>33</v>
      </c>
      <c r="F3811" s="67" t="s">
        <v>6220</v>
      </c>
      <c r="G3811" s="72">
        <v>2824</v>
      </c>
      <c r="H3811" s="72">
        <f t="shared" si="27"/>
        <v>2569.84</v>
      </c>
      <c r="I3811" s="72">
        <v>1720</v>
      </c>
    </row>
    <row r="3812" ht="21" spans="1:9">
      <c r="A3812" s="65">
        <v>330804050</v>
      </c>
      <c r="B3812" s="65" t="s">
        <v>6222</v>
      </c>
      <c r="C3812" s="66" t="s">
        <v>6223</v>
      </c>
      <c r="D3812" s="67"/>
      <c r="E3812" s="67" t="s">
        <v>33</v>
      </c>
      <c r="F3812" s="67"/>
      <c r="G3812" s="72">
        <v>2270.4</v>
      </c>
      <c r="H3812" s="72">
        <v>2066.064</v>
      </c>
      <c r="I3812" s="72">
        <v>1816.32</v>
      </c>
    </row>
    <row r="3813" ht="21" spans="1:9">
      <c r="A3813" s="65">
        <v>330804051</v>
      </c>
      <c r="B3813" s="65" t="s">
        <v>6224</v>
      </c>
      <c r="C3813" s="66" t="s">
        <v>6225</v>
      </c>
      <c r="D3813" s="67"/>
      <c r="E3813" s="67" t="s">
        <v>6226</v>
      </c>
      <c r="F3813" s="67"/>
      <c r="G3813" s="72">
        <v>1059</v>
      </c>
      <c r="H3813" s="72">
        <f t="shared" si="27"/>
        <v>963.69</v>
      </c>
      <c r="I3813" s="72">
        <v>645</v>
      </c>
    </row>
    <row r="3814" ht="21" spans="1:9">
      <c r="A3814" s="65">
        <v>330804052</v>
      </c>
      <c r="B3814" s="65" t="s">
        <v>6227</v>
      </c>
      <c r="C3814" s="66" t="s">
        <v>6228</v>
      </c>
      <c r="D3814" s="67" t="s">
        <v>6229</v>
      </c>
      <c r="E3814" s="67" t="s">
        <v>33</v>
      </c>
      <c r="F3814" s="67"/>
      <c r="G3814" s="72">
        <v>1807.36</v>
      </c>
      <c r="H3814" s="72">
        <f t="shared" si="27"/>
        <v>1644.6976</v>
      </c>
      <c r="I3814" s="72">
        <v>1100.8</v>
      </c>
    </row>
    <row r="3815" spans="1:9">
      <c r="A3815" s="65">
        <v>330804053</v>
      </c>
      <c r="B3815" s="65" t="s">
        <v>6230</v>
      </c>
      <c r="C3815" s="66"/>
      <c r="D3815" s="67"/>
      <c r="E3815" s="67" t="s">
        <v>33</v>
      </c>
      <c r="F3815" s="67"/>
      <c r="G3815" s="72">
        <v>1807.36</v>
      </c>
      <c r="H3815" s="72">
        <f t="shared" si="27"/>
        <v>1644.6976</v>
      </c>
      <c r="I3815" s="72">
        <v>1100.8</v>
      </c>
    </row>
    <row r="3816" ht="21" spans="1:9">
      <c r="A3816" s="65">
        <v>330804054</v>
      </c>
      <c r="B3816" s="65" t="s">
        <v>6231</v>
      </c>
      <c r="C3816" s="66" t="s">
        <v>6232</v>
      </c>
      <c r="D3816" s="67"/>
      <c r="E3816" s="67" t="s">
        <v>33</v>
      </c>
      <c r="F3816" s="67"/>
      <c r="G3816" s="72">
        <v>1130</v>
      </c>
      <c r="H3816" s="72">
        <v>1028.3</v>
      </c>
      <c r="I3816" s="72">
        <v>904</v>
      </c>
    </row>
    <row r="3817" ht="21" spans="1:9">
      <c r="A3817" s="65">
        <v>330804055</v>
      </c>
      <c r="B3817" s="65" t="s">
        <v>6233</v>
      </c>
      <c r="C3817" s="66" t="s">
        <v>6234</v>
      </c>
      <c r="D3817" s="67" t="s">
        <v>4761</v>
      </c>
      <c r="E3817" s="67" t="s">
        <v>33</v>
      </c>
      <c r="F3817" s="67"/>
      <c r="G3817" s="72">
        <v>1807.36</v>
      </c>
      <c r="H3817" s="72">
        <f t="shared" ref="H3816:H3881" si="28">G3817*0.91</f>
        <v>1644.6976</v>
      </c>
      <c r="I3817" s="72">
        <v>1100.8</v>
      </c>
    </row>
    <row r="3818" ht="21" spans="1:9">
      <c r="A3818" s="65">
        <v>330804056</v>
      </c>
      <c r="B3818" s="65" t="s">
        <v>6235</v>
      </c>
      <c r="C3818" s="66"/>
      <c r="D3818" s="67"/>
      <c r="E3818" s="67" t="s">
        <v>33</v>
      </c>
      <c r="F3818" s="67"/>
      <c r="G3818" s="72">
        <v>2400</v>
      </c>
      <c r="H3818" s="72">
        <v>2184</v>
      </c>
      <c r="I3818" s="72">
        <v>1920</v>
      </c>
    </row>
    <row r="3819" ht="21" spans="1:9">
      <c r="A3819" s="65">
        <v>330804057</v>
      </c>
      <c r="B3819" s="65" t="s">
        <v>6236</v>
      </c>
      <c r="C3819" s="66" t="s">
        <v>6237</v>
      </c>
      <c r="D3819" s="67"/>
      <c r="E3819" s="67" t="s">
        <v>33</v>
      </c>
      <c r="F3819" s="67"/>
      <c r="G3819" s="72">
        <v>2640.44</v>
      </c>
      <c r="H3819" s="72">
        <f t="shared" si="28"/>
        <v>2402.8004</v>
      </c>
      <c r="I3819" s="72">
        <v>1608.2</v>
      </c>
    </row>
    <row r="3820" spans="1:9">
      <c r="A3820" s="65">
        <v>330804058</v>
      </c>
      <c r="B3820" s="65" t="s">
        <v>6238</v>
      </c>
      <c r="C3820" s="66" t="s">
        <v>6239</v>
      </c>
      <c r="D3820" s="67"/>
      <c r="E3820" s="67" t="s">
        <v>33</v>
      </c>
      <c r="F3820" s="67"/>
      <c r="G3820" s="72">
        <v>1920.32</v>
      </c>
      <c r="H3820" s="72">
        <f t="shared" si="28"/>
        <v>1747.4912</v>
      </c>
      <c r="I3820" s="72">
        <v>1169.6</v>
      </c>
    </row>
    <row r="3821" ht="21" spans="1:9">
      <c r="A3821" s="65">
        <v>330804059</v>
      </c>
      <c r="B3821" s="65" t="s">
        <v>6240</v>
      </c>
      <c r="C3821" s="66"/>
      <c r="D3821" s="67"/>
      <c r="E3821" s="67" t="s">
        <v>33</v>
      </c>
      <c r="F3821" s="67"/>
      <c r="G3821" s="72">
        <v>1765</v>
      </c>
      <c r="H3821" s="72">
        <f t="shared" si="28"/>
        <v>1606.15</v>
      </c>
      <c r="I3821" s="72">
        <v>1075</v>
      </c>
    </row>
    <row r="3822" ht="21" spans="1:9">
      <c r="A3822" s="65">
        <v>330804060</v>
      </c>
      <c r="B3822" s="65" t="s">
        <v>6241</v>
      </c>
      <c r="C3822" s="66"/>
      <c r="D3822" s="67"/>
      <c r="E3822" s="67" t="s">
        <v>33</v>
      </c>
      <c r="F3822" s="67"/>
      <c r="G3822" s="72">
        <v>2513.36</v>
      </c>
      <c r="H3822" s="72">
        <f t="shared" si="28"/>
        <v>2287.1576</v>
      </c>
      <c r="I3822" s="72">
        <v>1530.8</v>
      </c>
    </row>
    <row r="3823" ht="21" spans="1:9">
      <c r="A3823" s="245">
        <v>330804061</v>
      </c>
      <c r="B3823" s="245" t="s">
        <v>6242</v>
      </c>
      <c r="C3823" s="66" t="s">
        <v>6243</v>
      </c>
      <c r="D3823" s="246"/>
      <c r="E3823" s="246" t="s">
        <v>442</v>
      </c>
      <c r="F3823" s="246"/>
      <c r="G3823" s="72">
        <v>1320</v>
      </c>
      <c r="H3823" s="72">
        <f t="shared" si="28"/>
        <v>1201.2</v>
      </c>
      <c r="I3823" s="72">
        <v>1135</v>
      </c>
    </row>
    <row r="3824" ht="21" spans="1:9">
      <c r="A3824" s="65">
        <v>330804062</v>
      </c>
      <c r="B3824" s="65" t="s">
        <v>6244</v>
      </c>
      <c r="C3824" s="66" t="s">
        <v>6245</v>
      </c>
      <c r="D3824" s="67"/>
      <c r="E3824" s="67" t="s">
        <v>442</v>
      </c>
      <c r="F3824" s="67" t="s">
        <v>6246</v>
      </c>
      <c r="G3824" s="72">
        <v>1670</v>
      </c>
      <c r="H3824" s="72">
        <v>1519.7</v>
      </c>
      <c r="I3824" s="72">
        <v>1336</v>
      </c>
    </row>
    <row r="3825" spans="1:9">
      <c r="A3825" s="65">
        <v>330804063</v>
      </c>
      <c r="B3825" s="65" t="s">
        <v>6247</v>
      </c>
      <c r="C3825" s="66" t="s">
        <v>6248</v>
      </c>
      <c r="D3825" s="67"/>
      <c r="E3825" s="67" t="s">
        <v>442</v>
      </c>
      <c r="F3825" s="67"/>
      <c r="G3825" s="72">
        <v>1800</v>
      </c>
      <c r="H3825" s="72">
        <v>1638</v>
      </c>
      <c r="I3825" s="72">
        <v>1440</v>
      </c>
    </row>
    <row r="3826" spans="1:9">
      <c r="A3826" s="65">
        <v>330804064</v>
      </c>
      <c r="B3826" s="65" t="s">
        <v>6249</v>
      </c>
      <c r="C3826" s="66" t="s">
        <v>6250</v>
      </c>
      <c r="D3826" s="67"/>
      <c r="E3826" s="67" t="s">
        <v>33</v>
      </c>
      <c r="F3826" s="67"/>
      <c r="G3826" s="72">
        <v>2370</v>
      </c>
      <c r="H3826" s="72">
        <v>2156.7</v>
      </c>
      <c r="I3826" s="72">
        <v>1896</v>
      </c>
    </row>
    <row r="3827" ht="31.5" spans="1:9">
      <c r="A3827" s="245">
        <v>330804065</v>
      </c>
      <c r="B3827" s="245" t="s">
        <v>6251</v>
      </c>
      <c r="C3827" s="66" t="s">
        <v>6252</v>
      </c>
      <c r="D3827" s="246"/>
      <c r="E3827" s="246" t="s">
        <v>33</v>
      </c>
      <c r="F3827" s="246"/>
      <c r="G3827" s="72">
        <v>2200</v>
      </c>
      <c r="H3827" s="72">
        <f t="shared" si="28"/>
        <v>2002</v>
      </c>
      <c r="I3827" s="72">
        <v>1548</v>
      </c>
    </row>
    <row r="3828" spans="1:9">
      <c r="A3828" s="65">
        <v>330804066</v>
      </c>
      <c r="B3828" s="65" t="s">
        <v>6253</v>
      </c>
      <c r="C3828" s="66" t="s">
        <v>6254</v>
      </c>
      <c r="D3828" s="67"/>
      <c r="E3828" s="67" t="s">
        <v>33</v>
      </c>
      <c r="F3828" s="67"/>
      <c r="G3828" s="72">
        <v>1129.6</v>
      </c>
      <c r="H3828" s="72">
        <f t="shared" si="28"/>
        <v>1027.936</v>
      </c>
      <c r="I3828" s="72">
        <v>688</v>
      </c>
    </row>
    <row r="3829" ht="21" spans="1:9">
      <c r="A3829" s="65">
        <v>330804067</v>
      </c>
      <c r="B3829" s="65" t="s">
        <v>6255</v>
      </c>
      <c r="C3829" s="66" t="s">
        <v>6256</v>
      </c>
      <c r="D3829" s="67"/>
      <c r="E3829" s="67" t="s">
        <v>33</v>
      </c>
      <c r="F3829" s="67"/>
      <c r="G3829" s="72">
        <v>988.4</v>
      </c>
      <c r="H3829" s="72">
        <f t="shared" si="28"/>
        <v>899.444</v>
      </c>
      <c r="I3829" s="72">
        <v>602</v>
      </c>
    </row>
    <row r="3830" spans="1:9">
      <c r="A3830" s="65">
        <v>330804068</v>
      </c>
      <c r="B3830" s="65" t="s">
        <v>6257</v>
      </c>
      <c r="C3830" s="66"/>
      <c r="D3830" s="67" t="s">
        <v>4761</v>
      </c>
      <c r="E3830" s="67" t="s">
        <v>33</v>
      </c>
      <c r="F3830" s="67"/>
      <c r="G3830" s="72"/>
      <c r="H3830" s="72"/>
      <c r="I3830" s="101"/>
    </row>
    <row r="3831" spans="1:9">
      <c r="A3831" s="65" t="s">
        <v>6258</v>
      </c>
      <c r="B3831" s="65" t="s">
        <v>6259</v>
      </c>
      <c r="C3831" s="66"/>
      <c r="D3831" s="67"/>
      <c r="E3831" s="67" t="s">
        <v>33</v>
      </c>
      <c r="F3831" s="67"/>
      <c r="G3831" s="72">
        <v>3304.08</v>
      </c>
      <c r="H3831" s="72">
        <f t="shared" si="28"/>
        <v>3006.7128</v>
      </c>
      <c r="I3831" s="72">
        <v>2012.4</v>
      </c>
    </row>
    <row r="3832" spans="1:9">
      <c r="A3832" s="65" t="s">
        <v>6260</v>
      </c>
      <c r="B3832" s="65" t="s">
        <v>6261</v>
      </c>
      <c r="C3832" s="66"/>
      <c r="D3832" s="67"/>
      <c r="E3832" s="67" t="s">
        <v>33</v>
      </c>
      <c r="F3832" s="67"/>
      <c r="G3832" s="72">
        <v>2541.6</v>
      </c>
      <c r="H3832" s="72">
        <f t="shared" si="28"/>
        <v>2312.856</v>
      </c>
      <c r="I3832" s="72">
        <v>1548</v>
      </c>
    </row>
    <row r="3833" spans="1:9">
      <c r="A3833" s="65" t="s">
        <v>6262</v>
      </c>
      <c r="B3833" s="65" t="s">
        <v>6263</v>
      </c>
      <c r="C3833" s="66"/>
      <c r="D3833" s="67"/>
      <c r="E3833" s="67" t="s">
        <v>33</v>
      </c>
      <c r="F3833" s="67"/>
      <c r="G3833" s="72">
        <v>2795.76</v>
      </c>
      <c r="H3833" s="72">
        <f t="shared" si="28"/>
        <v>2544.1416</v>
      </c>
      <c r="I3833" s="72">
        <v>1702.8</v>
      </c>
    </row>
    <row r="3834" spans="1:9">
      <c r="A3834" s="65">
        <v>330804069</v>
      </c>
      <c r="B3834" s="65" t="s">
        <v>6264</v>
      </c>
      <c r="C3834" s="66"/>
      <c r="D3834" s="67"/>
      <c r="E3834" s="67" t="s">
        <v>33</v>
      </c>
      <c r="F3834" s="67"/>
      <c r="G3834" s="72">
        <v>1800</v>
      </c>
      <c r="H3834" s="72">
        <v>1638</v>
      </c>
      <c r="I3834" s="72">
        <v>1440</v>
      </c>
    </row>
    <row r="3835" spans="1:9">
      <c r="A3835" s="65">
        <v>330804070</v>
      </c>
      <c r="B3835" s="65" t="s">
        <v>6265</v>
      </c>
      <c r="C3835" s="66"/>
      <c r="D3835" s="67"/>
      <c r="E3835" s="67" t="s">
        <v>33</v>
      </c>
      <c r="F3835" s="67"/>
      <c r="G3835" s="72">
        <v>1482.6</v>
      </c>
      <c r="H3835" s="72">
        <f t="shared" si="28"/>
        <v>1349.166</v>
      </c>
      <c r="I3835" s="72">
        <v>903</v>
      </c>
    </row>
    <row r="3836" ht="21" spans="1:9">
      <c r="A3836" s="65">
        <v>330804071</v>
      </c>
      <c r="B3836" s="65" t="s">
        <v>6266</v>
      </c>
      <c r="C3836" s="66"/>
      <c r="D3836" s="67" t="s">
        <v>4761</v>
      </c>
      <c r="E3836" s="67" t="s">
        <v>33</v>
      </c>
      <c r="F3836" s="67"/>
      <c r="G3836" s="72">
        <v>2668.68</v>
      </c>
      <c r="H3836" s="72">
        <f t="shared" si="28"/>
        <v>2428.4988</v>
      </c>
      <c r="I3836" s="72">
        <v>1625.4</v>
      </c>
    </row>
    <row r="3837" ht="21" spans="1:9">
      <c r="A3837" s="62">
        <v>3309</v>
      </c>
      <c r="B3837" s="62" t="s">
        <v>6267</v>
      </c>
      <c r="C3837" s="66"/>
      <c r="D3837" s="67"/>
      <c r="E3837" s="67"/>
      <c r="F3837" s="67"/>
      <c r="G3837" s="72"/>
      <c r="H3837" s="72"/>
      <c r="I3837" s="72"/>
    </row>
    <row r="3838" spans="1:9">
      <c r="A3838" s="65">
        <v>330900001</v>
      </c>
      <c r="B3838" s="65" t="s">
        <v>6268</v>
      </c>
      <c r="C3838" s="66"/>
      <c r="D3838" s="67"/>
      <c r="E3838" s="67" t="s">
        <v>33</v>
      </c>
      <c r="F3838" s="67"/>
      <c r="G3838" s="72">
        <v>47.3</v>
      </c>
      <c r="H3838" s="72">
        <v>43.043</v>
      </c>
      <c r="I3838" s="72">
        <v>37.84</v>
      </c>
    </row>
    <row r="3839" ht="11.25" spans="1:9">
      <c r="A3839" s="245">
        <v>330900002</v>
      </c>
      <c r="B3839" s="245" t="s">
        <v>6269</v>
      </c>
      <c r="C3839" s="66" t="s">
        <v>4004</v>
      </c>
      <c r="D3839" s="67"/>
      <c r="E3839" s="67" t="s">
        <v>384</v>
      </c>
      <c r="F3839" s="246"/>
      <c r="G3839" s="120">
        <v>397</v>
      </c>
      <c r="H3839" s="120">
        <v>361</v>
      </c>
      <c r="I3839" s="120">
        <v>310</v>
      </c>
    </row>
    <row r="3840" spans="1:9">
      <c r="A3840" s="65">
        <v>330900003</v>
      </c>
      <c r="B3840" s="65" t="s">
        <v>6270</v>
      </c>
      <c r="C3840" s="66"/>
      <c r="D3840" s="67"/>
      <c r="E3840" s="67" t="s">
        <v>33</v>
      </c>
      <c r="F3840" s="67"/>
      <c r="G3840" s="72">
        <v>2400</v>
      </c>
      <c r="H3840" s="72">
        <v>2184</v>
      </c>
      <c r="I3840" s="72">
        <v>1920</v>
      </c>
    </row>
    <row r="3841" spans="1:9">
      <c r="A3841" s="65">
        <v>330900004</v>
      </c>
      <c r="B3841" s="65" t="s">
        <v>6271</v>
      </c>
      <c r="C3841" s="66"/>
      <c r="D3841" s="67"/>
      <c r="E3841" s="67" t="s">
        <v>33</v>
      </c>
      <c r="F3841" s="67"/>
      <c r="G3841" s="72">
        <v>2259.2</v>
      </c>
      <c r="H3841" s="72">
        <f t="shared" si="28"/>
        <v>2055.872</v>
      </c>
      <c r="I3841" s="72">
        <v>1376</v>
      </c>
    </row>
    <row r="3842" spans="1:9">
      <c r="A3842" s="65">
        <v>330900005</v>
      </c>
      <c r="B3842" s="65" t="s">
        <v>6272</v>
      </c>
      <c r="C3842" s="66" t="s">
        <v>6273</v>
      </c>
      <c r="D3842" s="67"/>
      <c r="E3842" s="67" t="s">
        <v>442</v>
      </c>
      <c r="F3842" s="67"/>
      <c r="G3842" s="72">
        <v>2100</v>
      </c>
      <c r="H3842" s="72">
        <v>1911</v>
      </c>
      <c r="I3842" s="72">
        <v>1680</v>
      </c>
    </row>
    <row r="3843" ht="21" spans="1:9">
      <c r="A3843" s="65">
        <v>330900006</v>
      </c>
      <c r="B3843" s="65" t="s">
        <v>6274</v>
      </c>
      <c r="C3843" s="66" t="s">
        <v>6273</v>
      </c>
      <c r="D3843" s="67"/>
      <c r="E3843" s="67" t="s">
        <v>33</v>
      </c>
      <c r="F3843" s="67" t="s">
        <v>6275</v>
      </c>
      <c r="G3843" s="72">
        <v>2550</v>
      </c>
      <c r="H3843" s="72">
        <v>2320.5</v>
      </c>
      <c r="I3843" s="72">
        <v>2040</v>
      </c>
    </row>
    <row r="3844" ht="21" spans="1:9">
      <c r="A3844" s="245">
        <v>330900007</v>
      </c>
      <c r="B3844" s="245" t="s">
        <v>6276</v>
      </c>
      <c r="C3844" s="66" t="s">
        <v>6277</v>
      </c>
      <c r="D3844" s="67"/>
      <c r="E3844" s="67" t="s">
        <v>33</v>
      </c>
      <c r="F3844" s="246"/>
      <c r="G3844" s="72">
        <v>1760</v>
      </c>
      <c r="H3844" s="72">
        <f t="shared" si="28"/>
        <v>1601.6</v>
      </c>
      <c r="I3844" s="72">
        <v>1290</v>
      </c>
    </row>
    <row r="3845" ht="21" spans="1:9">
      <c r="A3845" s="65">
        <v>330900008</v>
      </c>
      <c r="B3845" s="65" t="s">
        <v>6278</v>
      </c>
      <c r="C3845" s="66" t="s">
        <v>6273</v>
      </c>
      <c r="D3845" s="67"/>
      <c r="E3845" s="67" t="s">
        <v>442</v>
      </c>
      <c r="F3845" s="67"/>
      <c r="G3845" s="72">
        <v>1694.4</v>
      </c>
      <c r="H3845" s="72">
        <f t="shared" si="28"/>
        <v>1541.904</v>
      </c>
      <c r="I3845" s="72">
        <v>1032</v>
      </c>
    </row>
    <row r="3846" spans="1:9">
      <c r="A3846" s="65">
        <v>330900009</v>
      </c>
      <c r="B3846" s="65" t="s">
        <v>6279</v>
      </c>
      <c r="C3846" s="66" t="s">
        <v>6280</v>
      </c>
      <c r="D3846" s="67"/>
      <c r="E3846" s="67" t="s">
        <v>33</v>
      </c>
      <c r="F3846" s="67"/>
      <c r="G3846" s="72">
        <v>2118</v>
      </c>
      <c r="H3846" s="72">
        <f t="shared" si="28"/>
        <v>1927.38</v>
      </c>
      <c r="I3846" s="72">
        <v>1290</v>
      </c>
    </row>
    <row r="3847" ht="21" spans="1:9">
      <c r="A3847" s="65">
        <v>330900010</v>
      </c>
      <c r="B3847" s="65" t="s">
        <v>6281</v>
      </c>
      <c r="C3847" s="66"/>
      <c r="D3847" s="67"/>
      <c r="E3847" s="67" t="s">
        <v>33</v>
      </c>
      <c r="F3847" s="67"/>
      <c r="G3847" s="72">
        <v>1694.4</v>
      </c>
      <c r="H3847" s="72">
        <f t="shared" si="28"/>
        <v>1541.904</v>
      </c>
      <c r="I3847" s="72">
        <v>1032</v>
      </c>
    </row>
    <row r="3848" spans="1:9">
      <c r="A3848" s="65">
        <v>330900011</v>
      </c>
      <c r="B3848" s="65" t="s">
        <v>6282</v>
      </c>
      <c r="C3848" s="66" t="s">
        <v>6283</v>
      </c>
      <c r="D3848" s="67" t="s">
        <v>4761</v>
      </c>
      <c r="E3848" s="67" t="s">
        <v>33</v>
      </c>
      <c r="F3848" s="67"/>
      <c r="G3848" s="72">
        <v>2259.2</v>
      </c>
      <c r="H3848" s="72">
        <f t="shared" si="28"/>
        <v>2055.872</v>
      </c>
      <c r="I3848" s="72">
        <v>1376</v>
      </c>
    </row>
    <row r="3849" ht="21" spans="1:9">
      <c r="A3849" s="65">
        <v>330900012</v>
      </c>
      <c r="B3849" s="65" t="s">
        <v>6284</v>
      </c>
      <c r="C3849" s="66"/>
      <c r="D3849" s="67"/>
      <c r="E3849" s="67" t="s">
        <v>442</v>
      </c>
      <c r="F3849" s="67"/>
      <c r="G3849" s="72">
        <v>2259.2</v>
      </c>
      <c r="H3849" s="72">
        <f t="shared" si="28"/>
        <v>2055.872</v>
      </c>
      <c r="I3849" s="72">
        <v>1376</v>
      </c>
    </row>
    <row r="3850" ht="21" spans="1:9">
      <c r="A3850" s="245">
        <v>330900013</v>
      </c>
      <c r="B3850" s="245" t="s">
        <v>6285</v>
      </c>
      <c r="C3850" s="248"/>
      <c r="D3850" s="246"/>
      <c r="E3850" s="246" t="s">
        <v>5991</v>
      </c>
      <c r="F3850" s="246"/>
      <c r="G3850" s="72">
        <v>940</v>
      </c>
      <c r="H3850" s="72">
        <f t="shared" si="28"/>
        <v>855.4</v>
      </c>
      <c r="I3850" s="72">
        <v>688</v>
      </c>
    </row>
    <row r="3851" ht="21" spans="1:9">
      <c r="A3851" s="65">
        <v>330900014</v>
      </c>
      <c r="B3851" s="65" t="s">
        <v>6286</v>
      </c>
      <c r="C3851" s="66"/>
      <c r="D3851" s="67"/>
      <c r="E3851" s="67" t="s">
        <v>442</v>
      </c>
      <c r="F3851" s="67"/>
      <c r="G3851" s="72">
        <v>1694.4</v>
      </c>
      <c r="H3851" s="72">
        <f t="shared" si="28"/>
        <v>1541.904</v>
      </c>
      <c r="I3851" s="72">
        <v>1032</v>
      </c>
    </row>
    <row r="3852" ht="21" spans="1:9">
      <c r="A3852" s="65">
        <v>330900015</v>
      </c>
      <c r="B3852" s="65" t="s">
        <v>6287</v>
      </c>
      <c r="C3852" s="66" t="s">
        <v>6288</v>
      </c>
      <c r="D3852" s="67"/>
      <c r="E3852" s="67" t="s">
        <v>33</v>
      </c>
      <c r="F3852" s="67"/>
      <c r="G3852" s="72">
        <v>1800</v>
      </c>
      <c r="H3852" s="72">
        <v>1638</v>
      </c>
      <c r="I3852" s="72">
        <v>1440</v>
      </c>
    </row>
    <row r="3853" spans="1:9">
      <c r="A3853" s="65">
        <v>330900016</v>
      </c>
      <c r="B3853" s="65" t="s">
        <v>6289</v>
      </c>
      <c r="C3853" s="66"/>
      <c r="D3853" s="67"/>
      <c r="E3853" s="67" t="s">
        <v>33</v>
      </c>
      <c r="F3853" s="67"/>
      <c r="G3853" s="72">
        <v>2230.96</v>
      </c>
      <c r="H3853" s="72">
        <f t="shared" si="28"/>
        <v>2030.1736</v>
      </c>
      <c r="I3853" s="72">
        <v>1358.8</v>
      </c>
    </row>
    <row r="3854" spans="1:9">
      <c r="A3854" s="65">
        <v>330900017</v>
      </c>
      <c r="B3854" s="65" t="s">
        <v>6290</v>
      </c>
      <c r="C3854" s="66"/>
      <c r="D3854" s="67"/>
      <c r="E3854" s="67" t="s">
        <v>33</v>
      </c>
      <c r="F3854" s="67"/>
      <c r="G3854" s="72">
        <v>2230.96</v>
      </c>
      <c r="H3854" s="72">
        <f t="shared" si="28"/>
        <v>2030.1736</v>
      </c>
      <c r="I3854" s="72">
        <v>1358.8</v>
      </c>
    </row>
    <row r="3855" spans="1:9">
      <c r="A3855" s="65">
        <v>330900018</v>
      </c>
      <c r="B3855" s="65" t="s">
        <v>6291</v>
      </c>
      <c r="C3855" s="66" t="s">
        <v>6292</v>
      </c>
      <c r="D3855" s="67"/>
      <c r="E3855" s="67" t="s">
        <v>33</v>
      </c>
      <c r="F3855" s="67"/>
      <c r="G3855" s="72">
        <v>2220</v>
      </c>
      <c r="H3855" s="72">
        <v>2020.2</v>
      </c>
      <c r="I3855" s="72">
        <v>1776</v>
      </c>
    </row>
    <row r="3856" spans="1:9">
      <c r="A3856" s="65">
        <v>330900019</v>
      </c>
      <c r="B3856" s="65" t="s">
        <v>6293</v>
      </c>
      <c r="C3856" s="66"/>
      <c r="D3856" s="67"/>
      <c r="E3856" s="67" t="s">
        <v>33</v>
      </c>
      <c r="F3856" s="67"/>
      <c r="G3856" s="72">
        <v>3177</v>
      </c>
      <c r="H3856" s="72">
        <f t="shared" si="28"/>
        <v>2891.07</v>
      </c>
      <c r="I3856" s="72">
        <v>1935</v>
      </c>
    </row>
    <row r="3857" spans="1:9">
      <c r="A3857" s="65">
        <v>330900020</v>
      </c>
      <c r="B3857" s="65" t="s">
        <v>6294</v>
      </c>
      <c r="C3857" s="66"/>
      <c r="D3857" s="67" t="s">
        <v>3983</v>
      </c>
      <c r="E3857" s="67" t="s">
        <v>33</v>
      </c>
      <c r="F3857" s="67"/>
      <c r="G3857" s="83" t="s">
        <v>123</v>
      </c>
      <c r="H3857" s="84"/>
      <c r="I3857" s="102"/>
    </row>
    <row r="3858" spans="1:9">
      <c r="A3858" s="65">
        <v>330900021</v>
      </c>
      <c r="B3858" s="65" t="s">
        <v>6295</v>
      </c>
      <c r="C3858" s="66" t="s">
        <v>6296</v>
      </c>
      <c r="D3858" s="67"/>
      <c r="E3858" s="67" t="s">
        <v>33</v>
      </c>
      <c r="F3858" s="67"/>
      <c r="G3858" s="72">
        <v>1030</v>
      </c>
      <c r="H3858" s="72">
        <v>937.3</v>
      </c>
      <c r="I3858" s="72">
        <v>824</v>
      </c>
    </row>
    <row r="3859" spans="1:9">
      <c r="A3859" s="62">
        <v>3310</v>
      </c>
      <c r="B3859" s="62" t="s">
        <v>6297</v>
      </c>
      <c r="C3859" s="66"/>
      <c r="D3859" s="67"/>
      <c r="E3859" s="67"/>
      <c r="F3859" s="67"/>
      <c r="G3859" s="72"/>
      <c r="H3859" s="72"/>
      <c r="I3859" s="72"/>
    </row>
    <row r="3860" spans="1:9">
      <c r="A3860" s="62">
        <v>331001</v>
      </c>
      <c r="B3860" s="62" t="s">
        <v>6298</v>
      </c>
      <c r="C3860" s="66"/>
      <c r="D3860" s="67"/>
      <c r="E3860" s="67"/>
      <c r="F3860" s="67"/>
      <c r="G3860" s="72"/>
      <c r="H3860" s="72"/>
      <c r="I3860" s="72"/>
    </row>
    <row r="3861" ht="21" spans="1:9">
      <c r="A3861" s="65">
        <v>331001001</v>
      </c>
      <c r="B3861" s="65" t="s">
        <v>6299</v>
      </c>
      <c r="C3861" s="66"/>
      <c r="D3861" s="67" t="s">
        <v>6300</v>
      </c>
      <c r="E3861" s="67" t="s">
        <v>33</v>
      </c>
      <c r="F3861" s="67"/>
      <c r="G3861" s="72">
        <v>1200.2</v>
      </c>
      <c r="H3861" s="72">
        <f t="shared" si="28"/>
        <v>1092.182</v>
      </c>
      <c r="I3861" s="72">
        <v>731</v>
      </c>
    </row>
    <row r="3862" spans="1:9">
      <c r="A3862" s="65">
        <v>331001002</v>
      </c>
      <c r="B3862" s="65" t="s">
        <v>6301</v>
      </c>
      <c r="C3862" s="66" t="s">
        <v>6302</v>
      </c>
      <c r="D3862" s="67"/>
      <c r="E3862" s="67" t="s">
        <v>33</v>
      </c>
      <c r="F3862" s="67"/>
      <c r="G3862" s="72">
        <v>2654.56</v>
      </c>
      <c r="H3862" s="72">
        <f t="shared" si="28"/>
        <v>2415.6496</v>
      </c>
      <c r="I3862" s="72">
        <v>1616.8</v>
      </c>
    </row>
    <row r="3863" spans="1:9">
      <c r="A3863" s="65">
        <v>331001003</v>
      </c>
      <c r="B3863" s="65" t="s">
        <v>6303</v>
      </c>
      <c r="C3863" s="66" t="s">
        <v>6304</v>
      </c>
      <c r="D3863" s="67"/>
      <c r="E3863" s="67" t="s">
        <v>33</v>
      </c>
      <c r="F3863" s="67"/>
      <c r="G3863" s="72">
        <v>2386.28</v>
      </c>
      <c r="H3863" s="72">
        <f t="shared" si="28"/>
        <v>2171.5148</v>
      </c>
      <c r="I3863" s="72">
        <v>1453.4</v>
      </c>
    </row>
    <row r="3864" ht="21" spans="1:9">
      <c r="A3864" s="65">
        <v>331001004</v>
      </c>
      <c r="B3864" s="65" t="s">
        <v>6305</v>
      </c>
      <c r="C3864" s="66" t="s">
        <v>6306</v>
      </c>
      <c r="D3864" s="67"/>
      <c r="E3864" s="67" t="s">
        <v>33</v>
      </c>
      <c r="F3864" s="67"/>
      <c r="G3864" s="72">
        <v>2386.28</v>
      </c>
      <c r="H3864" s="72">
        <f t="shared" si="28"/>
        <v>2171.5148</v>
      </c>
      <c r="I3864" s="72">
        <v>1453.4</v>
      </c>
    </row>
    <row r="3865" ht="21" spans="1:9">
      <c r="A3865" s="65">
        <v>331001005</v>
      </c>
      <c r="B3865" s="65" t="s">
        <v>6307</v>
      </c>
      <c r="C3865" s="66"/>
      <c r="D3865" s="67"/>
      <c r="E3865" s="67" t="s">
        <v>33</v>
      </c>
      <c r="F3865" s="67"/>
      <c r="G3865" s="72">
        <v>2358.04</v>
      </c>
      <c r="H3865" s="72">
        <f t="shared" si="28"/>
        <v>2145.8164</v>
      </c>
      <c r="I3865" s="72">
        <v>1436.2</v>
      </c>
    </row>
    <row r="3866" spans="1:9">
      <c r="A3866" s="65">
        <v>331001006</v>
      </c>
      <c r="B3866" s="65" t="s">
        <v>6308</v>
      </c>
      <c r="C3866" s="66" t="s">
        <v>6309</v>
      </c>
      <c r="D3866" s="67"/>
      <c r="E3866" s="67" t="s">
        <v>33</v>
      </c>
      <c r="F3866" s="67"/>
      <c r="G3866" s="72">
        <v>2626.32</v>
      </c>
      <c r="H3866" s="72">
        <f t="shared" si="28"/>
        <v>2389.9512</v>
      </c>
      <c r="I3866" s="72">
        <v>1599.6</v>
      </c>
    </row>
    <row r="3867" spans="1:9">
      <c r="A3867" s="65">
        <v>331001007</v>
      </c>
      <c r="B3867" s="65" t="s">
        <v>6310</v>
      </c>
      <c r="C3867" s="66" t="s">
        <v>6311</v>
      </c>
      <c r="D3867" s="67"/>
      <c r="E3867" s="67" t="s">
        <v>33</v>
      </c>
      <c r="F3867" s="67"/>
      <c r="G3867" s="72">
        <v>3106.4</v>
      </c>
      <c r="H3867" s="72">
        <f t="shared" si="28"/>
        <v>2826.824</v>
      </c>
      <c r="I3867" s="72">
        <v>1892</v>
      </c>
    </row>
    <row r="3868" ht="21" spans="1:9">
      <c r="A3868" s="65">
        <v>331001008</v>
      </c>
      <c r="B3868" s="65" t="s">
        <v>6312</v>
      </c>
      <c r="C3868" s="66"/>
      <c r="D3868" s="67"/>
      <c r="E3868" s="67" t="s">
        <v>33</v>
      </c>
      <c r="F3868" s="67"/>
      <c r="G3868" s="72">
        <v>3501.76</v>
      </c>
      <c r="H3868" s="72">
        <f t="shared" si="28"/>
        <v>3186.6016</v>
      </c>
      <c r="I3868" s="72">
        <v>2132.8</v>
      </c>
    </row>
    <row r="3869" ht="21" spans="1:9">
      <c r="A3869" s="65">
        <v>331001009</v>
      </c>
      <c r="B3869" s="65" t="s">
        <v>6313</v>
      </c>
      <c r="C3869" s="66" t="s">
        <v>6314</v>
      </c>
      <c r="D3869" s="67" t="s">
        <v>6315</v>
      </c>
      <c r="E3869" s="67" t="s">
        <v>33</v>
      </c>
      <c r="F3869" s="67"/>
      <c r="G3869" s="72">
        <v>2654.56</v>
      </c>
      <c r="H3869" s="72">
        <f t="shared" si="28"/>
        <v>2415.6496</v>
      </c>
      <c r="I3869" s="72">
        <v>1616.8</v>
      </c>
    </row>
    <row r="3870" ht="21" spans="1:9">
      <c r="A3870" s="65">
        <v>331001010</v>
      </c>
      <c r="B3870" s="65" t="s">
        <v>6316</v>
      </c>
      <c r="C3870" s="66" t="s">
        <v>6317</v>
      </c>
      <c r="D3870" s="67" t="s">
        <v>4009</v>
      </c>
      <c r="E3870" s="67" t="s">
        <v>33</v>
      </c>
      <c r="F3870" s="67"/>
      <c r="G3870" s="72">
        <v>3106.4</v>
      </c>
      <c r="H3870" s="72">
        <f t="shared" si="28"/>
        <v>2826.824</v>
      </c>
      <c r="I3870" s="72">
        <v>1892</v>
      </c>
    </row>
    <row r="3871" ht="21" spans="1:9">
      <c r="A3871" s="65">
        <v>331001011</v>
      </c>
      <c r="B3871" s="65" t="s">
        <v>6318</v>
      </c>
      <c r="C3871" s="66" t="s">
        <v>6319</v>
      </c>
      <c r="D3871" s="67"/>
      <c r="E3871" s="67" t="s">
        <v>33</v>
      </c>
      <c r="F3871" s="67" t="s">
        <v>6320</v>
      </c>
      <c r="G3871" s="72">
        <v>4700</v>
      </c>
      <c r="H3871" s="72">
        <v>4277</v>
      </c>
      <c r="I3871" s="72">
        <v>3760</v>
      </c>
    </row>
    <row r="3872" ht="21" spans="1:9">
      <c r="A3872" s="65">
        <v>331001012</v>
      </c>
      <c r="B3872" s="65" t="s">
        <v>6321</v>
      </c>
      <c r="C3872" s="66" t="s">
        <v>6322</v>
      </c>
      <c r="D3872" s="67"/>
      <c r="E3872" s="67" t="s">
        <v>33</v>
      </c>
      <c r="F3872" s="67"/>
      <c r="G3872" s="72">
        <v>4207.76</v>
      </c>
      <c r="H3872" s="72">
        <f t="shared" si="28"/>
        <v>3829.0616</v>
      </c>
      <c r="I3872" s="72">
        <v>2562.8</v>
      </c>
    </row>
    <row r="3873" ht="21" spans="1:9">
      <c r="A3873" s="65">
        <v>331001013</v>
      </c>
      <c r="B3873" s="65" t="s">
        <v>6323</v>
      </c>
      <c r="C3873" s="66"/>
      <c r="D3873" s="67"/>
      <c r="E3873" s="67" t="s">
        <v>33</v>
      </c>
      <c r="F3873" s="67"/>
      <c r="G3873" s="72">
        <v>4480</v>
      </c>
      <c r="H3873" s="72">
        <v>4076.8</v>
      </c>
      <c r="I3873" s="72">
        <v>3584</v>
      </c>
    </row>
    <row r="3874" ht="21" spans="1:9">
      <c r="A3874" s="65">
        <v>331001014</v>
      </c>
      <c r="B3874" s="65" t="s">
        <v>6324</v>
      </c>
      <c r="C3874" s="66"/>
      <c r="D3874" s="67"/>
      <c r="E3874" s="67" t="s">
        <v>33</v>
      </c>
      <c r="F3874" s="67"/>
      <c r="G3874" s="72">
        <v>4480</v>
      </c>
      <c r="H3874" s="72">
        <v>4076.8</v>
      </c>
      <c r="I3874" s="72">
        <v>3584</v>
      </c>
    </row>
    <row r="3875" spans="1:9">
      <c r="A3875" s="65">
        <v>331001015</v>
      </c>
      <c r="B3875" s="65" t="s">
        <v>6325</v>
      </c>
      <c r="C3875" s="66"/>
      <c r="D3875" s="67"/>
      <c r="E3875" s="67" t="s">
        <v>33</v>
      </c>
      <c r="F3875" s="67"/>
      <c r="G3875" s="72">
        <v>3501.76</v>
      </c>
      <c r="H3875" s="72">
        <f t="shared" si="28"/>
        <v>3186.6016</v>
      </c>
      <c r="I3875" s="72">
        <v>2132.8</v>
      </c>
    </row>
    <row r="3876" ht="21" spans="1:9">
      <c r="A3876" s="65">
        <v>331001016</v>
      </c>
      <c r="B3876" s="65" t="s">
        <v>6326</v>
      </c>
      <c r="C3876" s="66" t="s">
        <v>6327</v>
      </c>
      <c r="D3876" s="67"/>
      <c r="E3876" s="67" t="s">
        <v>33</v>
      </c>
      <c r="F3876" s="67"/>
      <c r="G3876" s="72">
        <v>3501.76</v>
      </c>
      <c r="H3876" s="72">
        <f t="shared" si="28"/>
        <v>3186.6016</v>
      </c>
      <c r="I3876" s="72">
        <v>2132.8</v>
      </c>
    </row>
    <row r="3877" ht="21" spans="1:9">
      <c r="A3877" s="65">
        <v>331001017</v>
      </c>
      <c r="B3877" s="65" t="s">
        <v>6328</v>
      </c>
      <c r="C3877" s="66" t="s">
        <v>6329</v>
      </c>
      <c r="D3877" s="67"/>
      <c r="E3877" s="67" t="s">
        <v>33</v>
      </c>
      <c r="F3877" s="67"/>
      <c r="G3877" s="72">
        <v>1270.8</v>
      </c>
      <c r="H3877" s="72">
        <f t="shared" si="28"/>
        <v>1156.428</v>
      </c>
      <c r="I3877" s="72">
        <v>774</v>
      </c>
    </row>
    <row r="3878" spans="1:9">
      <c r="A3878" s="65">
        <v>331001018</v>
      </c>
      <c r="B3878" s="65" t="s">
        <v>6330</v>
      </c>
      <c r="C3878" s="66" t="s">
        <v>6331</v>
      </c>
      <c r="D3878" s="67"/>
      <c r="E3878" s="67" t="s">
        <v>33</v>
      </c>
      <c r="F3878" s="67"/>
      <c r="G3878" s="72">
        <v>4165.4</v>
      </c>
      <c r="H3878" s="72">
        <f t="shared" si="28"/>
        <v>3790.514</v>
      </c>
      <c r="I3878" s="72">
        <v>2537</v>
      </c>
    </row>
    <row r="3879" spans="1:9">
      <c r="A3879" s="65">
        <v>331001019</v>
      </c>
      <c r="B3879" s="65" t="s">
        <v>6332</v>
      </c>
      <c r="C3879" s="66"/>
      <c r="D3879" s="67"/>
      <c r="E3879" s="67" t="s">
        <v>33</v>
      </c>
      <c r="F3879" s="67"/>
      <c r="G3879" s="72">
        <v>2118</v>
      </c>
      <c r="H3879" s="72">
        <f t="shared" si="28"/>
        <v>1927.38</v>
      </c>
      <c r="I3879" s="72">
        <v>1290</v>
      </c>
    </row>
    <row r="3880" ht="21" spans="1:9">
      <c r="A3880" s="65">
        <v>331001020</v>
      </c>
      <c r="B3880" s="65" t="s">
        <v>6333</v>
      </c>
      <c r="C3880" s="66" t="s">
        <v>6334</v>
      </c>
      <c r="D3880" s="67"/>
      <c r="E3880" s="67" t="s">
        <v>33</v>
      </c>
      <c r="F3880" s="67"/>
      <c r="G3880" s="72">
        <v>6001</v>
      </c>
      <c r="H3880" s="72">
        <f t="shared" si="28"/>
        <v>5460.91</v>
      </c>
      <c r="I3880" s="72">
        <v>3655</v>
      </c>
    </row>
    <row r="3881" ht="21" spans="1:9">
      <c r="A3881" s="65">
        <v>331001021</v>
      </c>
      <c r="B3881" s="65" t="s">
        <v>6335</v>
      </c>
      <c r="C3881" s="66" t="s">
        <v>6336</v>
      </c>
      <c r="D3881" s="67"/>
      <c r="E3881" s="67" t="s">
        <v>33</v>
      </c>
      <c r="F3881" s="67"/>
      <c r="G3881" s="72">
        <v>2795.76</v>
      </c>
      <c r="H3881" s="72">
        <f t="shared" si="28"/>
        <v>2544.1416</v>
      </c>
      <c r="I3881" s="72">
        <v>1702.8</v>
      </c>
    </row>
    <row r="3882" spans="1:9">
      <c r="A3882" s="65">
        <v>331001022</v>
      </c>
      <c r="B3882" s="65" t="s">
        <v>6337</v>
      </c>
      <c r="C3882" s="66" t="s">
        <v>6338</v>
      </c>
      <c r="D3882" s="67"/>
      <c r="E3882" s="67" t="s">
        <v>33</v>
      </c>
      <c r="F3882" s="67"/>
      <c r="G3882" s="72">
        <v>3900</v>
      </c>
      <c r="H3882" s="72">
        <v>3549</v>
      </c>
      <c r="I3882" s="72">
        <v>3120</v>
      </c>
    </row>
    <row r="3883" spans="1:9">
      <c r="A3883" s="65">
        <v>331001023</v>
      </c>
      <c r="B3883" s="65" t="s">
        <v>6339</v>
      </c>
      <c r="C3883" s="66" t="s">
        <v>6340</v>
      </c>
      <c r="D3883" s="67"/>
      <c r="E3883" s="67" t="s">
        <v>33</v>
      </c>
      <c r="F3883" s="67"/>
      <c r="G3883" s="72">
        <v>4480</v>
      </c>
      <c r="H3883" s="72">
        <v>4076.8</v>
      </c>
      <c r="I3883" s="72">
        <v>3584</v>
      </c>
    </row>
    <row r="3884" spans="1:9">
      <c r="A3884" s="62">
        <v>331002</v>
      </c>
      <c r="B3884" s="62" t="s">
        <v>6341</v>
      </c>
      <c r="C3884" s="66"/>
      <c r="D3884" s="67" t="s">
        <v>6300</v>
      </c>
      <c r="E3884" s="67"/>
      <c r="F3884" s="67"/>
      <c r="G3884" s="72"/>
      <c r="H3884" s="72"/>
      <c r="I3884" s="72"/>
    </row>
    <row r="3885" ht="22.5" spans="1:9">
      <c r="A3885" s="65">
        <v>331002001</v>
      </c>
      <c r="B3885" s="65" t="s">
        <v>6342</v>
      </c>
      <c r="C3885" s="66" t="s">
        <v>6343</v>
      </c>
      <c r="D3885" s="67"/>
      <c r="E3885" s="67" t="s">
        <v>33</v>
      </c>
      <c r="F3885" s="257" t="s">
        <v>6344</v>
      </c>
      <c r="G3885" s="72">
        <v>2118</v>
      </c>
      <c r="H3885" s="72">
        <f>G3885*0.91</f>
        <v>1927.38</v>
      </c>
      <c r="I3885" s="72">
        <v>1290</v>
      </c>
    </row>
    <row r="3886" ht="21" spans="1:9">
      <c r="A3886" s="65">
        <v>331002002</v>
      </c>
      <c r="B3886" s="65" t="s">
        <v>6345</v>
      </c>
      <c r="C3886" s="66"/>
      <c r="D3886" s="67"/>
      <c r="E3886" s="67" t="s">
        <v>33</v>
      </c>
      <c r="F3886" s="67"/>
      <c r="G3886" s="72">
        <v>2132.12</v>
      </c>
      <c r="H3886" s="72">
        <f>G3886*0.91</f>
        <v>1940.2292</v>
      </c>
      <c r="I3886" s="72">
        <v>1298.6</v>
      </c>
    </row>
    <row r="3887" spans="1:9">
      <c r="A3887" s="65">
        <v>331002003</v>
      </c>
      <c r="B3887" s="65" t="s">
        <v>6346</v>
      </c>
      <c r="C3887" s="66"/>
      <c r="D3887" s="67"/>
      <c r="E3887" s="67" t="s">
        <v>33</v>
      </c>
      <c r="F3887" s="67"/>
      <c r="G3887" s="72">
        <v>3300</v>
      </c>
      <c r="H3887" s="72">
        <v>3003</v>
      </c>
      <c r="I3887" s="72">
        <v>2640</v>
      </c>
    </row>
    <row r="3888" ht="31.5" spans="1:9">
      <c r="A3888" s="65">
        <v>331002004</v>
      </c>
      <c r="B3888" s="65" t="s">
        <v>6347</v>
      </c>
      <c r="C3888" s="66" t="s">
        <v>6348</v>
      </c>
      <c r="D3888" s="67"/>
      <c r="E3888" s="67" t="s">
        <v>33</v>
      </c>
      <c r="F3888" s="67"/>
      <c r="G3888" s="72">
        <v>2795.76</v>
      </c>
      <c r="H3888" s="72">
        <f>G3888*0.91</f>
        <v>2544.1416</v>
      </c>
      <c r="I3888" s="72">
        <v>1702.8</v>
      </c>
    </row>
    <row r="3889" ht="21" spans="1:9">
      <c r="A3889" s="65">
        <v>331002005</v>
      </c>
      <c r="B3889" s="65" t="s">
        <v>6349</v>
      </c>
      <c r="C3889" s="66" t="s">
        <v>6350</v>
      </c>
      <c r="D3889" s="67"/>
      <c r="E3889" s="67" t="s">
        <v>33</v>
      </c>
      <c r="F3889" s="67"/>
      <c r="G3889" s="72">
        <v>3900</v>
      </c>
      <c r="H3889" s="72">
        <v>3549</v>
      </c>
      <c r="I3889" s="72">
        <v>3120</v>
      </c>
    </row>
    <row r="3890" spans="1:9">
      <c r="A3890" s="65">
        <v>331002006</v>
      </c>
      <c r="B3890" s="65" t="s">
        <v>6351</v>
      </c>
      <c r="C3890" s="66" t="s">
        <v>6352</v>
      </c>
      <c r="D3890" s="67"/>
      <c r="E3890" s="67" t="s">
        <v>33</v>
      </c>
      <c r="F3890" s="67"/>
      <c r="G3890" s="72">
        <v>3642.96</v>
      </c>
      <c r="H3890" s="72">
        <f>G3890*0.91</f>
        <v>3315.0936</v>
      </c>
      <c r="I3890" s="72">
        <v>2218.8</v>
      </c>
    </row>
    <row r="3891" spans="1:9">
      <c r="A3891" s="65">
        <v>331002007</v>
      </c>
      <c r="B3891" s="65" t="s">
        <v>6353</v>
      </c>
      <c r="C3891" s="66"/>
      <c r="D3891" s="67"/>
      <c r="E3891" s="67" t="s">
        <v>33</v>
      </c>
      <c r="F3891" s="67"/>
      <c r="G3891" s="72">
        <v>2654.56</v>
      </c>
      <c r="H3891" s="72">
        <f>G3891*0.91</f>
        <v>2415.6496</v>
      </c>
      <c r="I3891" s="72">
        <v>1616.8</v>
      </c>
    </row>
    <row r="3892" ht="21" spans="1:9">
      <c r="A3892" s="65">
        <v>331002008</v>
      </c>
      <c r="B3892" s="65" t="s">
        <v>6354</v>
      </c>
      <c r="C3892" s="66" t="s">
        <v>6355</v>
      </c>
      <c r="D3892" s="67"/>
      <c r="E3892" s="67" t="s">
        <v>33</v>
      </c>
      <c r="F3892" s="67" t="s">
        <v>6356</v>
      </c>
      <c r="G3892" s="72">
        <v>4400</v>
      </c>
      <c r="H3892" s="72">
        <v>4004</v>
      </c>
      <c r="I3892" s="72">
        <v>3520</v>
      </c>
    </row>
    <row r="3893" spans="1:9">
      <c r="A3893" s="245">
        <v>331002009</v>
      </c>
      <c r="B3893" s="245" t="s">
        <v>6357</v>
      </c>
      <c r="C3893" s="66" t="s">
        <v>6358</v>
      </c>
      <c r="D3893" s="246" t="s">
        <v>6359</v>
      </c>
      <c r="E3893" s="246" t="s">
        <v>33</v>
      </c>
      <c r="F3893" s="246"/>
      <c r="G3893" s="72">
        <v>1170</v>
      </c>
      <c r="H3893" s="72">
        <f>G3893*0.91</f>
        <v>1064.7</v>
      </c>
      <c r="I3893" s="72">
        <v>860</v>
      </c>
    </row>
    <row r="3894" spans="1:9">
      <c r="A3894" s="65">
        <v>331002010</v>
      </c>
      <c r="B3894" s="65" t="s">
        <v>6360</v>
      </c>
      <c r="C3894" s="66"/>
      <c r="D3894" s="67"/>
      <c r="E3894" s="67" t="s">
        <v>33</v>
      </c>
      <c r="F3894" s="67"/>
      <c r="G3894" s="72">
        <v>1129.6</v>
      </c>
      <c r="H3894" s="72">
        <f>G3894*0.91</f>
        <v>1027.936</v>
      </c>
      <c r="I3894" s="72">
        <v>688</v>
      </c>
    </row>
    <row r="3895" spans="1:9">
      <c r="A3895" s="65">
        <v>331002011</v>
      </c>
      <c r="B3895" s="65" t="s">
        <v>6361</v>
      </c>
      <c r="C3895" s="66"/>
      <c r="D3895" s="67"/>
      <c r="E3895" s="67" t="s">
        <v>33</v>
      </c>
      <c r="F3895" s="67"/>
      <c r="G3895" s="72">
        <v>1800</v>
      </c>
      <c r="H3895" s="72">
        <v>1638</v>
      </c>
      <c r="I3895" s="72">
        <v>1440</v>
      </c>
    </row>
    <row r="3896" spans="1:9">
      <c r="A3896" s="65">
        <v>331002012</v>
      </c>
      <c r="B3896" s="65" t="s">
        <v>6362</v>
      </c>
      <c r="C3896" s="66" t="s">
        <v>6363</v>
      </c>
      <c r="D3896" s="67"/>
      <c r="E3896" s="67" t="s">
        <v>33</v>
      </c>
      <c r="F3896" s="67"/>
      <c r="G3896" s="72">
        <v>1412</v>
      </c>
      <c r="H3896" s="72">
        <f>G3896*0.91</f>
        <v>1284.92</v>
      </c>
      <c r="I3896" s="72">
        <v>860</v>
      </c>
    </row>
    <row r="3897" spans="1:9">
      <c r="A3897" s="65">
        <v>331002013</v>
      </c>
      <c r="B3897" s="65" t="s">
        <v>6364</v>
      </c>
      <c r="C3897" s="66" t="s">
        <v>6365</v>
      </c>
      <c r="D3897" s="67"/>
      <c r="E3897" s="67" t="s">
        <v>33</v>
      </c>
      <c r="F3897" s="67"/>
      <c r="G3897" s="72">
        <v>2132.12</v>
      </c>
      <c r="H3897" s="72">
        <f>G3897*0.91</f>
        <v>1940.2292</v>
      </c>
      <c r="I3897" s="72">
        <v>1298.6</v>
      </c>
    </row>
    <row r="3898" spans="1:9">
      <c r="A3898" s="245">
        <v>331002014</v>
      </c>
      <c r="B3898" s="245" t="s">
        <v>6366</v>
      </c>
      <c r="C3898" s="66" t="s">
        <v>6367</v>
      </c>
      <c r="D3898" s="246"/>
      <c r="E3898" s="246" t="s">
        <v>33</v>
      </c>
      <c r="F3898" s="246"/>
      <c r="G3898" s="72">
        <v>1400</v>
      </c>
      <c r="H3898" s="72">
        <f>G3898*0.91</f>
        <v>1274</v>
      </c>
      <c r="I3898" s="72">
        <v>1032</v>
      </c>
    </row>
    <row r="3899" spans="1:9">
      <c r="A3899" s="65">
        <v>331002015</v>
      </c>
      <c r="B3899" s="65" t="s">
        <v>6368</v>
      </c>
      <c r="C3899" s="66"/>
      <c r="D3899" s="67"/>
      <c r="E3899" s="67" t="s">
        <v>33</v>
      </c>
      <c r="F3899" s="67"/>
      <c r="G3899" s="72">
        <v>2250</v>
      </c>
      <c r="H3899" s="72">
        <v>2047.5</v>
      </c>
      <c r="I3899" s="72">
        <v>1800</v>
      </c>
    </row>
    <row r="3900" spans="1:9">
      <c r="A3900" s="65">
        <v>331002016</v>
      </c>
      <c r="B3900" s="65" t="s">
        <v>6369</v>
      </c>
      <c r="C3900" s="66"/>
      <c r="D3900" s="67" t="s">
        <v>6370</v>
      </c>
      <c r="E3900" s="67" t="s">
        <v>33</v>
      </c>
      <c r="F3900" s="67"/>
      <c r="G3900" s="72">
        <v>3940</v>
      </c>
      <c r="H3900" s="72">
        <v>3585.4</v>
      </c>
      <c r="I3900" s="72">
        <v>3152</v>
      </c>
    </row>
    <row r="3901" spans="1:9">
      <c r="A3901" s="62">
        <v>331003</v>
      </c>
      <c r="B3901" s="62" t="s">
        <v>6371</v>
      </c>
      <c r="C3901" s="66"/>
      <c r="D3901" s="67"/>
      <c r="E3901" s="67"/>
      <c r="F3901" s="67"/>
      <c r="G3901" s="72"/>
      <c r="H3901" s="72"/>
      <c r="I3901" s="72"/>
    </row>
    <row r="3902" spans="1:9">
      <c r="A3902" s="65">
        <v>331003001</v>
      </c>
      <c r="B3902" s="65" t="s">
        <v>6372</v>
      </c>
      <c r="C3902" s="66" t="s">
        <v>6373</v>
      </c>
      <c r="D3902" s="67"/>
      <c r="E3902" s="67" t="s">
        <v>33</v>
      </c>
      <c r="F3902" s="67"/>
      <c r="G3902" s="72">
        <v>2850</v>
      </c>
      <c r="H3902" s="72">
        <v>2593.5</v>
      </c>
      <c r="I3902" s="72">
        <v>2280</v>
      </c>
    </row>
    <row r="3903" spans="1:9">
      <c r="A3903" s="65">
        <v>331003002</v>
      </c>
      <c r="B3903" s="65" t="s">
        <v>6374</v>
      </c>
      <c r="C3903" s="66" t="s">
        <v>6375</v>
      </c>
      <c r="D3903" s="67"/>
      <c r="E3903" s="67" t="s">
        <v>33</v>
      </c>
      <c r="F3903" s="67"/>
      <c r="G3903" s="72">
        <v>2400</v>
      </c>
      <c r="H3903" s="72">
        <v>2184</v>
      </c>
      <c r="I3903" s="72">
        <v>1920</v>
      </c>
    </row>
    <row r="3904" ht="21" spans="1:9">
      <c r="A3904" s="65">
        <v>331003003</v>
      </c>
      <c r="B3904" s="65" t="s">
        <v>6376</v>
      </c>
      <c r="C3904" s="66"/>
      <c r="D3904" s="67"/>
      <c r="E3904" s="67" t="s">
        <v>33</v>
      </c>
      <c r="F3904" s="67"/>
      <c r="G3904" s="72">
        <v>3200</v>
      </c>
      <c r="H3904" s="72">
        <v>2912</v>
      </c>
      <c r="I3904" s="72">
        <v>2560</v>
      </c>
    </row>
    <row r="3905" ht="21" spans="1:9">
      <c r="A3905" s="65">
        <v>331003004</v>
      </c>
      <c r="B3905" s="65" t="s">
        <v>6377</v>
      </c>
      <c r="C3905" s="66" t="s">
        <v>6378</v>
      </c>
      <c r="D3905" s="67"/>
      <c r="E3905" s="67" t="s">
        <v>33</v>
      </c>
      <c r="F3905" s="67"/>
      <c r="G3905" s="72">
        <v>1800</v>
      </c>
      <c r="H3905" s="72">
        <v>1638</v>
      </c>
      <c r="I3905" s="72">
        <v>1440</v>
      </c>
    </row>
    <row r="3906" ht="31.5" spans="1:9">
      <c r="A3906" s="65">
        <v>331003005</v>
      </c>
      <c r="B3906" s="65" t="s">
        <v>6379</v>
      </c>
      <c r="C3906" s="66" t="s">
        <v>6380</v>
      </c>
      <c r="D3906" s="67"/>
      <c r="E3906" s="67" t="s">
        <v>33</v>
      </c>
      <c r="F3906" s="67"/>
      <c r="G3906" s="72">
        <v>1412</v>
      </c>
      <c r="H3906" s="72">
        <f>G3906*0.91</f>
        <v>1284.92</v>
      </c>
      <c r="I3906" s="72">
        <v>860</v>
      </c>
    </row>
    <row r="3907" spans="1:9">
      <c r="A3907" s="65">
        <v>331003006</v>
      </c>
      <c r="B3907" s="65" t="s">
        <v>6381</v>
      </c>
      <c r="C3907" s="66"/>
      <c r="D3907" s="67"/>
      <c r="E3907" s="67" t="s">
        <v>33</v>
      </c>
      <c r="F3907" s="67"/>
      <c r="G3907" s="72">
        <v>1800</v>
      </c>
      <c r="H3907" s="72">
        <v>1638</v>
      </c>
      <c r="I3907" s="72">
        <v>1440</v>
      </c>
    </row>
    <row r="3908" ht="22.5" spans="1:9">
      <c r="A3908" s="65">
        <v>331003007</v>
      </c>
      <c r="B3908" s="65" t="s">
        <v>6382</v>
      </c>
      <c r="C3908" s="66" t="s">
        <v>6383</v>
      </c>
      <c r="D3908" s="67"/>
      <c r="E3908" s="67" t="s">
        <v>33</v>
      </c>
      <c r="F3908" s="257" t="s">
        <v>6384</v>
      </c>
      <c r="G3908" s="72">
        <v>1694.4</v>
      </c>
      <c r="H3908" s="72">
        <f>G3908*0.91</f>
        <v>1541.904</v>
      </c>
      <c r="I3908" s="72">
        <v>1032</v>
      </c>
    </row>
    <row r="3909" spans="1:9">
      <c r="A3909" s="65">
        <v>331003008</v>
      </c>
      <c r="B3909" s="65" t="s">
        <v>6385</v>
      </c>
      <c r="C3909" s="66"/>
      <c r="D3909" s="67"/>
      <c r="E3909" s="67" t="s">
        <v>33</v>
      </c>
      <c r="F3909" s="67"/>
      <c r="G3909" s="72">
        <v>1900</v>
      </c>
      <c r="H3909" s="72">
        <v>1729</v>
      </c>
      <c r="I3909" s="72">
        <v>1520</v>
      </c>
    </row>
    <row r="3910" spans="1:9">
      <c r="A3910" s="65">
        <v>331003009</v>
      </c>
      <c r="B3910" s="65" t="s">
        <v>6386</v>
      </c>
      <c r="C3910" s="66"/>
      <c r="D3910" s="67"/>
      <c r="E3910" s="67" t="s">
        <v>33</v>
      </c>
      <c r="F3910" s="67"/>
      <c r="G3910" s="72">
        <v>1553.2</v>
      </c>
      <c r="H3910" s="72">
        <f>G3910*0.91</f>
        <v>1413.412</v>
      </c>
      <c r="I3910" s="72">
        <v>946</v>
      </c>
    </row>
    <row r="3911" spans="1:9">
      <c r="A3911" s="65">
        <v>331003011</v>
      </c>
      <c r="B3911" s="65" t="s">
        <v>6387</v>
      </c>
      <c r="C3911" s="66" t="s">
        <v>6388</v>
      </c>
      <c r="D3911" s="67"/>
      <c r="E3911" s="67" t="s">
        <v>33</v>
      </c>
      <c r="F3911" s="67"/>
      <c r="G3911" s="72">
        <v>1800</v>
      </c>
      <c r="H3911" s="72">
        <v>1638</v>
      </c>
      <c r="I3911" s="72">
        <v>1440</v>
      </c>
    </row>
    <row r="3912" spans="1:9">
      <c r="A3912" s="65">
        <v>331003012</v>
      </c>
      <c r="B3912" s="65" t="s">
        <v>6389</v>
      </c>
      <c r="C3912" s="66"/>
      <c r="D3912" s="67"/>
      <c r="E3912" s="67" t="s">
        <v>33</v>
      </c>
      <c r="F3912" s="67"/>
      <c r="G3912" s="72">
        <v>1800</v>
      </c>
      <c r="H3912" s="72">
        <v>1638</v>
      </c>
      <c r="I3912" s="72">
        <v>1440</v>
      </c>
    </row>
    <row r="3913" spans="1:9">
      <c r="A3913" s="65">
        <v>331003013</v>
      </c>
      <c r="B3913" s="65" t="s">
        <v>6390</v>
      </c>
      <c r="C3913" s="66"/>
      <c r="D3913" s="67"/>
      <c r="E3913" s="67" t="s">
        <v>33</v>
      </c>
      <c r="F3913" s="67"/>
      <c r="G3913" s="72">
        <v>1800.3</v>
      </c>
      <c r="H3913" s="72">
        <f t="shared" ref="H3911:H3945" si="29">G3913*0.91</f>
        <v>1638.273</v>
      </c>
      <c r="I3913" s="72">
        <v>1096.5</v>
      </c>
    </row>
    <row r="3914" spans="1:9">
      <c r="A3914" s="65">
        <v>331003014</v>
      </c>
      <c r="B3914" s="65" t="s">
        <v>6391</v>
      </c>
      <c r="C3914" s="66"/>
      <c r="D3914" s="67"/>
      <c r="E3914" s="67" t="s">
        <v>33</v>
      </c>
      <c r="F3914" s="67"/>
      <c r="G3914" s="72">
        <v>1694.4</v>
      </c>
      <c r="H3914" s="72">
        <f t="shared" si="29"/>
        <v>1541.904</v>
      </c>
      <c r="I3914" s="72">
        <v>1032</v>
      </c>
    </row>
    <row r="3915" spans="1:9">
      <c r="A3915" s="65">
        <v>331003015</v>
      </c>
      <c r="B3915" s="65" t="s">
        <v>6392</v>
      </c>
      <c r="C3915" s="66"/>
      <c r="D3915" s="67"/>
      <c r="E3915" s="67" t="s">
        <v>33</v>
      </c>
      <c r="F3915" s="67"/>
      <c r="G3915" s="72">
        <v>1412</v>
      </c>
      <c r="H3915" s="72">
        <f t="shared" si="29"/>
        <v>1284.92</v>
      </c>
      <c r="I3915" s="72">
        <v>860</v>
      </c>
    </row>
    <row r="3916" ht="21" spans="1:9">
      <c r="A3916" s="65">
        <v>331003016</v>
      </c>
      <c r="B3916" s="65" t="s">
        <v>6393</v>
      </c>
      <c r="C3916" s="66" t="s">
        <v>6394</v>
      </c>
      <c r="D3916" s="67"/>
      <c r="E3916" s="67" t="s">
        <v>33</v>
      </c>
      <c r="F3916" s="67"/>
      <c r="G3916" s="72">
        <v>2287.44</v>
      </c>
      <c r="H3916" s="72">
        <f t="shared" si="29"/>
        <v>2081.5704</v>
      </c>
      <c r="I3916" s="72">
        <v>1393.2</v>
      </c>
    </row>
    <row r="3917" ht="21" spans="1:9">
      <c r="A3917" s="65">
        <v>331003017</v>
      </c>
      <c r="B3917" s="65" t="s">
        <v>6395</v>
      </c>
      <c r="C3917" s="66" t="s">
        <v>6396</v>
      </c>
      <c r="D3917" s="67"/>
      <c r="E3917" s="67" t="s">
        <v>33</v>
      </c>
      <c r="F3917" s="67"/>
      <c r="G3917" s="72">
        <v>1906</v>
      </c>
      <c r="H3917" s="72">
        <v>1734.46</v>
      </c>
      <c r="I3917" s="72">
        <v>1524.8</v>
      </c>
    </row>
    <row r="3918" spans="1:9">
      <c r="A3918" s="65">
        <v>331003018</v>
      </c>
      <c r="B3918" s="65" t="s">
        <v>6397</v>
      </c>
      <c r="C3918" s="66" t="s">
        <v>6398</v>
      </c>
      <c r="D3918" s="67"/>
      <c r="E3918" s="67" t="s">
        <v>33</v>
      </c>
      <c r="F3918" s="67"/>
      <c r="G3918" s="72">
        <v>3501.76</v>
      </c>
      <c r="H3918" s="72">
        <f t="shared" si="29"/>
        <v>3186.6016</v>
      </c>
      <c r="I3918" s="72">
        <v>2132.8</v>
      </c>
    </row>
    <row r="3919" ht="21" spans="1:9">
      <c r="A3919" s="65">
        <v>331003019</v>
      </c>
      <c r="B3919" s="65" t="s">
        <v>6399</v>
      </c>
      <c r="C3919" s="66" t="s">
        <v>6400</v>
      </c>
      <c r="D3919" s="67"/>
      <c r="E3919" s="67" t="s">
        <v>33</v>
      </c>
      <c r="F3919" s="67"/>
      <c r="G3919" s="72">
        <v>3078.16</v>
      </c>
      <c r="H3919" s="72">
        <f t="shared" si="29"/>
        <v>2801.1256</v>
      </c>
      <c r="I3919" s="72">
        <v>1874.8</v>
      </c>
    </row>
    <row r="3920" spans="1:9">
      <c r="A3920" s="65">
        <v>331003020</v>
      </c>
      <c r="B3920" s="65" t="s">
        <v>6401</v>
      </c>
      <c r="C3920" s="66" t="s">
        <v>6402</v>
      </c>
      <c r="D3920" s="67"/>
      <c r="E3920" s="67" t="s">
        <v>33</v>
      </c>
      <c r="F3920" s="67"/>
      <c r="G3920" s="72">
        <v>3900</v>
      </c>
      <c r="H3920" s="72">
        <v>3549</v>
      </c>
      <c r="I3920" s="72">
        <v>3120</v>
      </c>
    </row>
    <row r="3921" spans="1:9">
      <c r="A3921" s="65">
        <v>331003021</v>
      </c>
      <c r="B3921" s="65" t="s">
        <v>6403</v>
      </c>
      <c r="C3921" s="66" t="s">
        <v>6404</v>
      </c>
      <c r="D3921" s="67"/>
      <c r="E3921" s="67" t="s">
        <v>33</v>
      </c>
      <c r="F3921" s="67"/>
      <c r="G3921" s="72">
        <v>3784.16</v>
      </c>
      <c r="H3921" s="72">
        <f t="shared" si="29"/>
        <v>3443.5856</v>
      </c>
      <c r="I3921" s="72">
        <v>2304.8</v>
      </c>
    </row>
    <row r="3922" spans="1:9">
      <c r="A3922" s="65">
        <v>331003022</v>
      </c>
      <c r="B3922" s="65" t="s">
        <v>6405</v>
      </c>
      <c r="C3922" s="66" t="s">
        <v>6406</v>
      </c>
      <c r="D3922" s="67"/>
      <c r="E3922" s="67" t="s">
        <v>33</v>
      </c>
      <c r="F3922" s="67"/>
      <c r="G3922" s="72">
        <v>1270.8</v>
      </c>
      <c r="H3922" s="72">
        <f t="shared" si="29"/>
        <v>1156.428</v>
      </c>
      <c r="I3922" s="72">
        <v>774</v>
      </c>
    </row>
    <row r="3923" ht="11.25" spans="1:9">
      <c r="A3923" s="139">
        <v>331003023</v>
      </c>
      <c r="B3923" s="139" t="s">
        <v>6407</v>
      </c>
      <c r="C3923" s="138"/>
      <c r="D3923" s="138"/>
      <c r="E3923" s="139" t="s">
        <v>33</v>
      </c>
      <c r="F3923" s="138"/>
      <c r="G3923" s="139">
        <v>2025</v>
      </c>
      <c r="H3923" s="139">
        <v>1843</v>
      </c>
      <c r="I3923" s="139">
        <v>1742</v>
      </c>
    </row>
    <row r="3924" spans="1:9">
      <c r="A3924" s="62">
        <v>331004</v>
      </c>
      <c r="B3924" s="62" t="s">
        <v>6408</v>
      </c>
      <c r="C3924" s="66"/>
      <c r="D3924" s="67" t="s">
        <v>6300</v>
      </c>
      <c r="E3924" s="67"/>
      <c r="F3924" s="67"/>
      <c r="G3924" s="72"/>
      <c r="H3924" s="72"/>
      <c r="I3924" s="72"/>
    </row>
    <row r="3925" spans="1:9">
      <c r="A3925" s="65">
        <v>331004001</v>
      </c>
      <c r="B3925" s="65" t="s">
        <v>6409</v>
      </c>
      <c r="C3925" s="66" t="s">
        <v>6410</v>
      </c>
      <c r="D3925" s="67"/>
      <c r="E3925" s="67" t="s">
        <v>33</v>
      </c>
      <c r="F3925" s="67"/>
      <c r="G3925" s="72">
        <v>522.44</v>
      </c>
      <c r="H3925" s="72">
        <f>G3925*0.91</f>
        <v>475.4204</v>
      </c>
      <c r="I3925" s="72">
        <v>318.2</v>
      </c>
    </row>
    <row r="3926" ht="21" spans="1:9">
      <c r="A3926" s="65">
        <v>331004002</v>
      </c>
      <c r="B3926" s="65" t="s">
        <v>6411</v>
      </c>
      <c r="C3926" s="66" t="s">
        <v>6412</v>
      </c>
      <c r="D3926" s="67"/>
      <c r="E3926" s="67" t="s">
        <v>33</v>
      </c>
      <c r="F3926" s="67"/>
      <c r="G3926" s="72">
        <v>1260</v>
      </c>
      <c r="H3926" s="72">
        <v>1146.6</v>
      </c>
      <c r="I3926" s="72">
        <v>1008</v>
      </c>
    </row>
    <row r="3927" ht="21" spans="1:9">
      <c r="A3927" s="65">
        <v>331004003</v>
      </c>
      <c r="B3927" s="65" t="s">
        <v>6413</v>
      </c>
      <c r="C3927" s="66" t="s">
        <v>6414</v>
      </c>
      <c r="D3927" s="67"/>
      <c r="E3927" s="67" t="s">
        <v>33</v>
      </c>
      <c r="F3927" s="67" t="s">
        <v>6415</v>
      </c>
      <c r="G3927" s="72">
        <v>1200</v>
      </c>
      <c r="H3927" s="72">
        <v>1092</v>
      </c>
      <c r="I3927" s="72">
        <v>960</v>
      </c>
    </row>
    <row r="3928" ht="21" spans="1:9">
      <c r="A3928" s="65">
        <v>331004004</v>
      </c>
      <c r="B3928" s="65" t="s">
        <v>6416</v>
      </c>
      <c r="C3928" s="66" t="s">
        <v>4058</v>
      </c>
      <c r="D3928" s="67"/>
      <c r="E3928" s="67" t="s">
        <v>33</v>
      </c>
      <c r="F3928" s="67" t="s">
        <v>6417</v>
      </c>
      <c r="G3928" s="72">
        <v>353</v>
      </c>
      <c r="H3928" s="72">
        <f t="shared" ref="H3928:H3934" si="30">G3928*0.91</f>
        <v>321.23</v>
      </c>
      <c r="I3928" s="72">
        <v>215</v>
      </c>
    </row>
    <row r="3929" spans="1:9">
      <c r="A3929" s="65">
        <v>331004005</v>
      </c>
      <c r="B3929" s="65" t="s">
        <v>6418</v>
      </c>
      <c r="C3929" s="66"/>
      <c r="D3929" s="67"/>
      <c r="E3929" s="67" t="s">
        <v>33</v>
      </c>
      <c r="F3929" s="67"/>
      <c r="G3929" s="72">
        <v>1129.6</v>
      </c>
      <c r="H3929" s="72">
        <f t="shared" si="30"/>
        <v>1027.936</v>
      </c>
      <c r="I3929" s="72">
        <v>688</v>
      </c>
    </row>
    <row r="3930" spans="1:9">
      <c r="A3930" s="65">
        <v>331004006</v>
      </c>
      <c r="B3930" s="65" t="s">
        <v>6419</v>
      </c>
      <c r="C3930" s="66"/>
      <c r="D3930" s="67"/>
      <c r="E3930" s="67" t="s">
        <v>33</v>
      </c>
      <c r="F3930" s="67"/>
      <c r="G3930" s="72">
        <v>1200.2</v>
      </c>
      <c r="H3930" s="72">
        <f t="shared" si="30"/>
        <v>1092.182</v>
      </c>
      <c r="I3930" s="72">
        <v>731</v>
      </c>
    </row>
    <row r="3931" ht="21" spans="1:9">
      <c r="A3931" s="65">
        <v>331004007</v>
      </c>
      <c r="B3931" s="65" t="s">
        <v>6420</v>
      </c>
      <c r="C3931" s="66"/>
      <c r="D3931" s="67"/>
      <c r="E3931" s="67" t="s">
        <v>33</v>
      </c>
      <c r="F3931" s="67"/>
      <c r="G3931" s="72">
        <v>1412</v>
      </c>
      <c r="H3931" s="72">
        <f t="shared" si="30"/>
        <v>1284.92</v>
      </c>
      <c r="I3931" s="72">
        <v>860</v>
      </c>
    </row>
    <row r="3932" ht="21" spans="1:9">
      <c r="A3932" s="65">
        <v>331004008</v>
      </c>
      <c r="B3932" s="65" t="s">
        <v>6421</v>
      </c>
      <c r="C3932" s="66"/>
      <c r="D3932" s="67"/>
      <c r="E3932" s="67" t="s">
        <v>33</v>
      </c>
      <c r="F3932" s="67"/>
      <c r="G3932" s="72">
        <v>1412</v>
      </c>
      <c r="H3932" s="72">
        <f t="shared" si="30"/>
        <v>1284.92</v>
      </c>
      <c r="I3932" s="72">
        <v>860</v>
      </c>
    </row>
    <row r="3933" ht="21" spans="1:9">
      <c r="A3933" s="245">
        <v>331004009</v>
      </c>
      <c r="B3933" s="245" t="s">
        <v>6422</v>
      </c>
      <c r="C3933" s="248"/>
      <c r="D3933" s="246"/>
      <c r="E3933" s="246" t="s">
        <v>33</v>
      </c>
      <c r="F3933" s="246"/>
      <c r="G3933" s="72">
        <v>470</v>
      </c>
      <c r="H3933" s="72">
        <f t="shared" si="30"/>
        <v>427.7</v>
      </c>
      <c r="I3933" s="72">
        <v>344</v>
      </c>
    </row>
    <row r="3934" ht="21" spans="1:9">
      <c r="A3934" s="65">
        <v>331004010</v>
      </c>
      <c r="B3934" s="65" t="s">
        <v>6423</v>
      </c>
      <c r="C3934" s="66" t="s">
        <v>6424</v>
      </c>
      <c r="D3934" s="67"/>
      <c r="E3934" s="67" t="s">
        <v>33</v>
      </c>
      <c r="F3934" s="67"/>
      <c r="G3934" s="72">
        <v>3219.36</v>
      </c>
      <c r="H3934" s="72">
        <f t="shared" si="30"/>
        <v>2929.6176</v>
      </c>
      <c r="I3934" s="72">
        <v>1960.8</v>
      </c>
    </row>
    <row r="3935" ht="21" spans="1:9">
      <c r="A3935" s="65">
        <v>331004011</v>
      </c>
      <c r="B3935" s="65" t="s">
        <v>6425</v>
      </c>
      <c r="C3935" s="66" t="s">
        <v>6426</v>
      </c>
      <c r="D3935" s="67"/>
      <c r="E3935" s="67" t="s">
        <v>33</v>
      </c>
      <c r="F3935" s="67"/>
      <c r="G3935" s="72">
        <v>4390.3</v>
      </c>
      <c r="H3935" s="72">
        <v>3995.173</v>
      </c>
      <c r="I3935" s="72">
        <v>3512.24</v>
      </c>
    </row>
    <row r="3936" ht="21" spans="1:9">
      <c r="A3936" s="65">
        <v>331004012</v>
      </c>
      <c r="B3936" s="65" t="s">
        <v>6427</v>
      </c>
      <c r="C3936" s="66" t="s">
        <v>6428</v>
      </c>
      <c r="D3936" s="67"/>
      <c r="E3936" s="67" t="s">
        <v>33</v>
      </c>
      <c r="F3936" s="67"/>
      <c r="G3936" s="72">
        <v>4070</v>
      </c>
      <c r="H3936" s="72">
        <v>3703.7</v>
      </c>
      <c r="I3936" s="72">
        <v>3256</v>
      </c>
    </row>
    <row r="3937" ht="21" spans="1:9">
      <c r="A3937" s="65">
        <v>331004013</v>
      </c>
      <c r="B3937" s="65" t="s">
        <v>6429</v>
      </c>
      <c r="C3937" s="66" t="s">
        <v>6430</v>
      </c>
      <c r="D3937" s="67"/>
      <c r="E3937" s="67" t="s">
        <v>33</v>
      </c>
      <c r="F3937" s="67" t="s">
        <v>6431</v>
      </c>
      <c r="G3937" s="72">
        <v>4500</v>
      </c>
      <c r="H3937" s="72">
        <v>4095</v>
      </c>
      <c r="I3937" s="72">
        <v>3600</v>
      </c>
    </row>
    <row r="3938" ht="21" spans="1:9">
      <c r="A3938" s="65">
        <v>331004014</v>
      </c>
      <c r="B3938" s="65" t="s">
        <v>6432</v>
      </c>
      <c r="C3938" s="66" t="s">
        <v>6433</v>
      </c>
      <c r="D3938" s="67"/>
      <c r="E3938" s="67" t="s">
        <v>33</v>
      </c>
      <c r="F3938" s="67"/>
      <c r="G3938" s="72">
        <v>3925.36</v>
      </c>
      <c r="H3938" s="72">
        <f t="shared" ref="H3938:H3946" si="31">G3938*0.91</f>
        <v>3572.0776</v>
      </c>
      <c r="I3938" s="72">
        <v>2390.8</v>
      </c>
    </row>
    <row r="3939" ht="21" spans="1:9">
      <c r="A3939" s="65">
        <v>331004015</v>
      </c>
      <c r="B3939" s="65" t="s">
        <v>6434</v>
      </c>
      <c r="C3939" s="66" t="s">
        <v>6435</v>
      </c>
      <c r="D3939" s="67"/>
      <c r="E3939" s="67" t="s">
        <v>33</v>
      </c>
      <c r="F3939" s="67"/>
      <c r="G3939" s="72">
        <v>1412</v>
      </c>
      <c r="H3939" s="72">
        <f t="shared" si="31"/>
        <v>1284.92</v>
      </c>
      <c r="I3939" s="72">
        <v>860</v>
      </c>
    </row>
    <row r="3940" spans="1:9">
      <c r="A3940" s="65">
        <v>331004016</v>
      </c>
      <c r="B3940" s="65" t="s">
        <v>6436</v>
      </c>
      <c r="C3940" s="66"/>
      <c r="D3940" s="67"/>
      <c r="E3940" s="67" t="s">
        <v>33</v>
      </c>
      <c r="F3940" s="67"/>
      <c r="G3940" s="72">
        <v>1129.6</v>
      </c>
      <c r="H3940" s="72">
        <f t="shared" si="31"/>
        <v>1027.936</v>
      </c>
      <c r="I3940" s="72">
        <v>688</v>
      </c>
    </row>
    <row r="3941" spans="1:9">
      <c r="A3941" s="245">
        <v>331004017</v>
      </c>
      <c r="B3941" s="245" t="s">
        <v>6437</v>
      </c>
      <c r="C3941" s="248"/>
      <c r="D3941" s="246"/>
      <c r="E3941" s="246" t="s">
        <v>33</v>
      </c>
      <c r="F3941" s="246"/>
      <c r="G3941" s="72">
        <v>680</v>
      </c>
      <c r="H3941" s="72">
        <f t="shared" si="31"/>
        <v>618.8</v>
      </c>
      <c r="I3941" s="72">
        <v>585</v>
      </c>
    </row>
    <row r="3942" spans="1:9">
      <c r="A3942" s="65">
        <v>331004018</v>
      </c>
      <c r="B3942" s="65" t="s">
        <v>6438</v>
      </c>
      <c r="C3942" s="66" t="s">
        <v>6439</v>
      </c>
      <c r="D3942" s="67"/>
      <c r="E3942" s="67" t="s">
        <v>33</v>
      </c>
      <c r="F3942" s="67"/>
      <c r="G3942" s="72">
        <v>1270.8</v>
      </c>
      <c r="H3942" s="72">
        <f t="shared" si="31"/>
        <v>1156.428</v>
      </c>
      <c r="I3942" s="72">
        <v>774</v>
      </c>
    </row>
    <row r="3943" spans="1:9">
      <c r="A3943" s="245">
        <v>331004019</v>
      </c>
      <c r="B3943" s="245" t="s">
        <v>6440</v>
      </c>
      <c r="C3943" s="248"/>
      <c r="D3943" s="246"/>
      <c r="E3943" s="246" t="s">
        <v>33</v>
      </c>
      <c r="F3943" s="246"/>
      <c r="G3943" s="72">
        <v>970</v>
      </c>
      <c r="H3943" s="72">
        <f t="shared" si="31"/>
        <v>882.7</v>
      </c>
      <c r="I3943" s="72">
        <v>834</v>
      </c>
    </row>
    <row r="3944" ht="61.5" customHeight="1" spans="1:9">
      <c r="A3944" s="65">
        <v>331004020</v>
      </c>
      <c r="B3944" s="65" t="s">
        <v>6441</v>
      </c>
      <c r="C3944" s="66" t="s">
        <v>6442</v>
      </c>
      <c r="D3944" s="67"/>
      <c r="E3944" s="67" t="s">
        <v>33</v>
      </c>
      <c r="F3944" s="257" t="s">
        <v>6443</v>
      </c>
      <c r="G3944" s="72">
        <v>564.8</v>
      </c>
      <c r="H3944" s="72">
        <f t="shared" si="31"/>
        <v>513.968</v>
      </c>
      <c r="I3944" s="72">
        <v>344</v>
      </c>
    </row>
    <row r="3945" spans="1:9">
      <c r="A3945" s="245">
        <v>331004021</v>
      </c>
      <c r="B3945" s="245" t="s">
        <v>6444</v>
      </c>
      <c r="C3945" s="66" t="s">
        <v>6445</v>
      </c>
      <c r="D3945" s="246"/>
      <c r="E3945" s="246" t="s">
        <v>33</v>
      </c>
      <c r="F3945" s="246"/>
      <c r="G3945" s="72">
        <v>470</v>
      </c>
      <c r="H3945" s="72">
        <f t="shared" si="31"/>
        <v>427.7</v>
      </c>
      <c r="I3945" s="72">
        <v>344</v>
      </c>
    </row>
    <row r="3946" spans="1:9">
      <c r="A3946" s="65">
        <v>331004022</v>
      </c>
      <c r="B3946" s="65" t="s">
        <v>6446</v>
      </c>
      <c r="C3946" s="66" t="s">
        <v>6447</v>
      </c>
      <c r="D3946" s="67"/>
      <c r="E3946" s="67" t="s">
        <v>33</v>
      </c>
      <c r="F3946" s="67"/>
      <c r="G3946" s="72">
        <v>720.12</v>
      </c>
      <c r="H3946" s="72">
        <f t="shared" si="31"/>
        <v>655.3092</v>
      </c>
      <c r="I3946" s="72">
        <v>438.6</v>
      </c>
    </row>
    <row r="3947" ht="21" spans="1:9">
      <c r="A3947" s="65">
        <v>331004023</v>
      </c>
      <c r="B3947" s="65" t="s">
        <v>6448</v>
      </c>
      <c r="C3947" s="66" t="s">
        <v>6449</v>
      </c>
      <c r="D3947" s="67"/>
      <c r="E3947" s="67" t="s">
        <v>33</v>
      </c>
      <c r="F3947" s="67"/>
      <c r="G3947" s="72">
        <v>600.1</v>
      </c>
      <c r="H3947" s="72">
        <f t="shared" ref="H3947:H3958" si="32">G3947*0.91</f>
        <v>546.091</v>
      </c>
      <c r="I3947" s="72">
        <v>365.5</v>
      </c>
    </row>
    <row r="3948" spans="1:9">
      <c r="A3948" s="65">
        <v>331004024</v>
      </c>
      <c r="B3948" s="65" t="s">
        <v>6450</v>
      </c>
      <c r="C3948" s="66"/>
      <c r="D3948" s="67"/>
      <c r="E3948" s="67" t="s">
        <v>33</v>
      </c>
      <c r="F3948" s="67"/>
      <c r="G3948" s="72">
        <v>840.14</v>
      </c>
      <c r="H3948" s="72">
        <f t="shared" si="32"/>
        <v>764.5274</v>
      </c>
      <c r="I3948" s="72">
        <v>511.7</v>
      </c>
    </row>
    <row r="3949" spans="1:9">
      <c r="A3949" s="65">
        <v>331004025</v>
      </c>
      <c r="B3949" s="65" t="s">
        <v>6451</v>
      </c>
      <c r="C3949" s="66" t="s">
        <v>6452</v>
      </c>
      <c r="D3949" s="67"/>
      <c r="E3949" s="67" t="s">
        <v>33</v>
      </c>
      <c r="F3949" s="67"/>
      <c r="G3949" s="72">
        <v>840.14</v>
      </c>
      <c r="H3949" s="72">
        <f t="shared" si="32"/>
        <v>764.5274</v>
      </c>
      <c r="I3949" s="72">
        <v>511.7</v>
      </c>
    </row>
    <row r="3950" ht="21" spans="1:9">
      <c r="A3950" s="65">
        <v>331004026</v>
      </c>
      <c r="B3950" s="65" t="s">
        <v>6453</v>
      </c>
      <c r="C3950" s="66" t="s">
        <v>6454</v>
      </c>
      <c r="D3950" s="67"/>
      <c r="E3950" s="67" t="s">
        <v>33</v>
      </c>
      <c r="F3950" s="67"/>
      <c r="G3950" s="72">
        <v>1652.04</v>
      </c>
      <c r="H3950" s="72">
        <f t="shared" si="32"/>
        <v>1503.3564</v>
      </c>
      <c r="I3950" s="72">
        <v>1006.2</v>
      </c>
    </row>
    <row r="3951" ht="21" spans="1:9">
      <c r="A3951" s="65">
        <v>331004027</v>
      </c>
      <c r="B3951" s="65" t="s">
        <v>6455</v>
      </c>
      <c r="C3951" s="66" t="s">
        <v>6456</v>
      </c>
      <c r="D3951" s="67"/>
      <c r="E3951" s="67" t="s">
        <v>33</v>
      </c>
      <c r="F3951" s="67"/>
      <c r="G3951" s="72">
        <v>1877.96</v>
      </c>
      <c r="H3951" s="72">
        <f t="shared" si="32"/>
        <v>1708.9436</v>
      </c>
      <c r="I3951" s="72">
        <v>1143.8</v>
      </c>
    </row>
    <row r="3952" ht="21" spans="1:9">
      <c r="A3952" s="65">
        <v>331004028</v>
      </c>
      <c r="B3952" s="65" t="s">
        <v>6457</v>
      </c>
      <c r="C3952" s="66" t="s">
        <v>6458</v>
      </c>
      <c r="D3952" s="67" t="s">
        <v>4009</v>
      </c>
      <c r="E3952" s="67" t="s">
        <v>33</v>
      </c>
      <c r="F3952" s="67"/>
      <c r="G3952" s="72">
        <v>1750.88</v>
      </c>
      <c r="H3952" s="72">
        <f t="shared" si="32"/>
        <v>1593.3008</v>
      </c>
      <c r="I3952" s="72">
        <v>1066.4</v>
      </c>
    </row>
    <row r="3953" spans="1:9">
      <c r="A3953" s="65">
        <v>331004029</v>
      </c>
      <c r="B3953" s="65" t="s">
        <v>6459</v>
      </c>
      <c r="C3953" s="66" t="s">
        <v>6460</v>
      </c>
      <c r="D3953" s="67"/>
      <c r="E3953" s="67" t="s">
        <v>33</v>
      </c>
      <c r="F3953" s="67"/>
      <c r="G3953" s="72">
        <v>1948.56</v>
      </c>
      <c r="H3953" s="72">
        <f t="shared" si="32"/>
        <v>1773.1896</v>
      </c>
      <c r="I3953" s="72">
        <v>1186.8</v>
      </c>
    </row>
    <row r="3954" ht="21" spans="1:9">
      <c r="A3954" s="65">
        <v>331004030</v>
      </c>
      <c r="B3954" s="65" t="s">
        <v>6461</v>
      </c>
      <c r="C3954" s="66" t="s">
        <v>6462</v>
      </c>
      <c r="D3954" s="67"/>
      <c r="E3954" s="67" t="s">
        <v>33</v>
      </c>
      <c r="F3954" s="67"/>
      <c r="G3954" s="72">
        <v>1948.56</v>
      </c>
      <c r="H3954" s="72">
        <f t="shared" si="32"/>
        <v>1773.1896</v>
      </c>
      <c r="I3954" s="72">
        <v>1186.8</v>
      </c>
    </row>
    <row r="3955" ht="31.5" spans="1:9">
      <c r="A3955" s="65">
        <v>331004031</v>
      </c>
      <c r="B3955" s="65" t="s">
        <v>6463</v>
      </c>
      <c r="C3955" s="66" t="s">
        <v>6464</v>
      </c>
      <c r="D3955" s="67"/>
      <c r="E3955" s="67" t="s">
        <v>33</v>
      </c>
      <c r="F3955" s="67"/>
      <c r="G3955" s="72">
        <v>2230.96</v>
      </c>
      <c r="H3955" s="72">
        <f t="shared" si="32"/>
        <v>2030.1736</v>
      </c>
      <c r="I3955" s="72">
        <v>1358.8</v>
      </c>
    </row>
    <row r="3956" spans="1:9">
      <c r="A3956" s="65">
        <v>331004032</v>
      </c>
      <c r="B3956" s="65" t="s">
        <v>6465</v>
      </c>
      <c r="C3956" s="66" t="s">
        <v>6466</v>
      </c>
      <c r="D3956" s="67"/>
      <c r="E3956" s="67" t="s">
        <v>33</v>
      </c>
      <c r="F3956" s="67"/>
      <c r="G3956" s="72">
        <v>776.6</v>
      </c>
      <c r="H3956" s="72">
        <f t="shared" si="32"/>
        <v>706.706</v>
      </c>
      <c r="I3956" s="72">
        <v>473</v>
      </c>
    </row>
    <row r="3957" spans="1:9">
      <c r="A3957" s="65">
        <v>331004033</v>
      </c>
      <c r="B3957" s="65" t="s">
        <v>6467</v>
      </c>
      <c r="C3957" s="66"/>
      <c r="D3957" s="67"/>
      <c r="E3957" s="67" t="s">
        <v>33</v>
      </c>
      <c r="F3957" s="67"/>
      <c r="G3957" s="72">
        <v>903.68</v>
      </c>
      <c r="H3957" s="72">
        <f t="shared" si="32"/>
        <v>822.3488</v>
      </c>
      <c r="I3957" s="72">
        <v>550.4</v>
      </c>
    </row>
    <row r="3958" spans="1:9">
      <c r="A3958" s="65">
        <v>331004034</v>
      </c>
      <c r="B3958" s="65" t="s">
        <v>6468</v>
      </c>
      <c r="C3958" s="66" t="s">
        <v>6469</v>
      </c>
      <c r="D3958" s="67"/>
      <c r="E3958" s="67" t="s">
        <v>33</v>
      </c>
      <c r="F3958" s="67"/>
      <c r="G3958" s="72">
        <v>1270.8</v>
      </c>
      <c r="H3958" s="72">
        <f t="shared" si="32"/>
        <v>1156.428</v>
      </c>
      <c r="I3958" s="72">
        <v>774</v>
      </c>
    </row>
    <row r="3959" ht="21" spans="1:9">
      <c r="A3959" s="65">
        <v>331004035</v>
      </c>
      <c r="B3959" s="65" t="s">
        <v>6470</v>
      </c>
      <c r="C3959" s="66"/>
      <c r="D3959" s="67"/>
      <c r="E3959" s="193" t="s">
        <v>33</v>
      </c>
      <c r="F3959" s="191"/>
      <c r="G3959" s="191">
        <v>1350</v>
      </c>
      <c r="H3959" s="191">
        <v>1229</v>
      </c>
      <c r="I3959" s="191">
        <v>1161</v>
      </c>
    </row>
    <row r="3960" spans="1:9">
      <c r="A3960" s="62">
        <v>331005</v>
      </c>
      <c r="B3960" s="62" t="s">
        <v>6471</v>
      </c>
      <c r="C3960" s="66"/>
      <c r="D3960" s="67"/>
      <c r="E3960" s="67"/>
      <c r="F3960" s="67"/>
      <c r="G3960" s="72"/>
      <c r="H3960" s="72"/>
      <c r="I3960" s="72"/>
    </row>
    <row r="3961" s="31" customFormat="1" ht="33.75" spans="1:50">
      <c r="A3961" s="153">
        <v>331005001</v>
      </c>
      <c r="B3961" s="153" t="s">
        <v>6472</v>
      </c>
      <c r="C3961" s="112" t="s">
        <v>6473</v>
      </c>
      <c r="D3961" s="112"/>
      <c r="E3961" s="153" t="s">
        <v>33</v>
      </c>
      <c r="F3961" s="257" t="s">
        <v>6474</v>
      </c>
      <c r="G3961" s="157">
        <v>3177</v>
      </c>
      <c r="H3961" s="157">
        <f>G3961*0.91</f>
        <v>2891.07</v>
      </c>
      <c r="I3961" s="157">
        <v>1935</v>
      </c>
      <c r="S3961" s="33"/>
      <c r="T3961" s="33"/>
      <c r="U3961" s="33"/>
      <c r="V3961" s="33"/>
      <c r="W3961" s="33"/>
      <c r="X3961" s="33"/>
      <c r="Y3961" s="33"/>
      <c r="Z3961" s="33"/>
      <c r="AA3961" s="33"/>
      <c r="AB3961" s="33"/>
      <c r="AC3961" s="33"/>
      <c r="AD3961" s="33"/>
      <c r="AE3961" s="33"/>
      <c r="AF3961" s="33"/>
      <c r="AG3961" s="33"/>
      <c r="AH3961" s="33"/>
      <c r="AI3961" s="33"/>
      <c r="AJ3961" s="33"/>
      <c r="AK3961" s="33"/>
      <c r="AL3961" s="33"/>
      <c r="AM3961" s="33"/>
      <c r="AN3961" s="33"/>
      <c r="AO3961" s="33"/>
      <c r="AP3961" s="33"/>
      <c r="AQ3961" s="33"/>
      <c r="AR3961" s="33"/>
      <c r="AS3961" s="33"/>
      <c r="AT3961" s="33"/>
      <c r="AU3961" s="33"/>
      <c r="AV3961" s="33"/>
      <c r="AW3961" s="33"/>
      <c r="AX3961" s="33"/>
    </row>
    <row r="3962" spans="1:9">
      <c r="A3962" s="65">
        <v>331005002</v>
      </c>
      <c r="B3962" s="65" t="s">
        <v>6475</v>
      </c>
      <c r="C3962" s="66" t="s">
        <v>6476</v>
      </c>
      <c r="D3962" s="67"/>
      <c r="E3962" s="67" t="s">
        <v>33</v>
      </c>
      <c r="F3962" s="67"/>
      <c r="G3962" s="72">
        <v>1129.6</v>
      </c>
      <c r="H3962" s="72">
        <f>G3962*0.91</f>
        <v>1027.936</v>
      </c>
      <c r="I3962" s="72">
        <v>688</v>
      </c>
    </row>
    <row r="3963" ht="21" spans="1:9">
      <c r="A3963" s="65">
        <v>331005003</v>
      </c>
      <c r="B3963" s="65" t="s">
        <v>6477</v>
      </c>
      <c r="C3963" s="66"/>
      <c r="D3963" s="67"/>
      <c r="E3963" s="67" t="s">
        <v>33</v>
      </c>
      <c r="F3963" s="67"/>
      <c r="G3963" s="72">
        <v>1694.4</v>
      </c>
      <c r="H3963" s="72">
        <f>G3963*0.91</f>
        <v>1541.904</v>
      </c>
      <c r="I3963" s="72">
        <v>1032</v>
      </c>
    </row>
    <row r="3964" spans="1:9">
      <c r="A3964" s="65">
        <v>331005004</v>
      </c>
      <c r="B3964" s="65" t="s">
        <v>6478</v>
      </c>
      <c r="C3964" s="66" t="s">
        <v>6479</v>
      </c>
      <c r="D3964" s="67"/>
      <c r="E3964" s="67" t="s">
        <v>33</v>
      </c>
      <c r="F3964" s="67"/>
      <c r="G3964" s="72">
        <v>1694.4</v>
      </c>
      <c r="H3964" s="72">
        <f>G3964*0.91</f>
        <v>1541.904</v>
      </c>
      <c r="I3964" s="72">
        <v>1032</v>
      </c>
    </row>
    <row r="3965" ht="21" spans="1:9">
      <c r="A3965" s="65">
        <v>331005005</v>
      </c>
      <c r="B3965" s="65" t="s">
        <v>6480</v>
      </c>
      <c r="C3965" s="66" t="s">
        <v>6481</v>
      </c>
      <c r="D3965" s="67"/>
      <c r="E3965" s="67" t="s">
        <v>33</v>
      </c>
      <c r="F3965" s="67"/>
      <c r="G3965" s="72">
        <v>3000</v>
      </c>
      <c r="H3965" s="72">
        <v>2730</v>
      </c>
      <c r="I3965" s="72">
        <v>2400</v>
      </c>
    </row>
    <row r="3966" ht="21" spans="1:9">
      <c r="A3966" s="65">
        <v>331005006</v>
      </c>
      <c r="B3966" s="65" t="s">
        <v>6482</v>
      </c>
      <c r="C3966" s="66" t="s">
        <v>6483</v>
      </c>
      <c r="D3966" s="67"/>
      <c r="E3966" s="67" t="s">
        <v>33</v>
      </c>
      <c r="F3966" s="67"/>
      <c r="G3966" s="72">
        <v>2259.2</v>
      </c>
      <c r="H3966" s="72">
        <f>G3966*0.91</f>
        <v>2055.872</v>
      </c>
      <c r="I3966" s="72">
        <v>1376</v>
      </c>
    </row>
    <row r="3967" ht="31.5" spans="1:9">
      <c r="A3967" s="65">
        <v>331005007</v>
      </c>
      <c r="B3967" s="65" t="s">
        <v>6484</v>
      </c>
      <c r="C3967" s="66" t="s">
        <v>6485</v>
      </c>
      <c r="D3967" s="67"/>
      <c r="E3967" s="67" t="s">
        <v>33</v>
      </c>
      <c r="F3967" s="67"/>
      <c r="G3967" s="72">
        <v>3790</v>
      </c>
      <c r="H3967" s="72">
        <v>3448.9</v>
      </c>
      <c r="I3967" s="72">
        <v>3032</v>
      </c>
    </row>
    <row r="3968" ht="21" spans="1:9">
      <c r="A3968" s="65">
        <v>331005008</v>
      </c>
      <c r="B3968" s="65" t="s">
        <v>6486</v>
      </c>
      <c r="C3968" s="66"/>
      <c r="D3968" s="67" t="s">
        <v>6487</v>
      </c>
      <c r="E3968" s="67" t="s">
        <v>33</v>
      </c>
      <c r="F3968" s="67"/>
      <c r="G3968" s="72">
        <v>1412</v>
      </c>
      <c r="H3968" s="72">
        <f>G3968*0.91</f>
        <v>1284.92</v>
      </c>
      <c r="I3968" s="72">
        <v>860</v>
      </c>
    </row>
    <row r="3969" ht="21" spans="1:9">
      <c r="A3969" s="245">
        <v>331005009</v>
      </c>
      <c r="B3969" s="245" t="s">
        <v>6488</v>
      </c>
      <c r="C3969" s="248"/>
      <c r="D3969" s="246" t="s">
        <v>6489</v>
      </c>
      <c r="E3969" s="246" t="s">
        <v>33</v>
      </c>
      <c r="F3969" s="246"/>
      <c r="G3969" s="72">
        <v>1400</v>
      </c>
      <c r="H3969" s="72">
        <f>G3969*0.91</f>
        <v>1274</v>
      </c>
      <c r="I3969" s="72">
        <v>1032</v>
      </c>
    </row>
    <row r="3970" ht="42" spans="1:9">
      <c r="A3970" s="65">
        <v>331005010</v>
      </c>
      <c r="B3970" s="65" t="s">
        <v>6490</v>
      </c>
      <c r="C3970" s="66" t="s">
        <v>6491</v>
      </c>
      <c r="D3970" s="67"/>
      <c r="E3970" s="67" t="s">
        <v>33</v>
      </c>
      <c r="F3970" s="67" t="s">
        <v>6492</v>
      </c>
      <c r="G3970" s="72">
        <v>1500</v>
      </c>
      <c r="H3970" s="72">
        <v>1365</v>
      </c>
      <c r="I3970" s="72">
        <v>1200</v>
      </c>
    </row>
    <row r="3971" spans="1:9">
      <c r="A3971" s="65">
        <v>331005011</v>
      </c>
      <c r="B3971" s="65" t="s">
        <v>6493</v>
      </c>
      <c r="C3971" s="66"/>
      <c r="D3971" s="67"/>
      <c r="E3971" s="67" t="s">
        <v>33</v>
      </c>
      <c r="F3971" s="67"/>
      <c r="G3971" s="72">
        <v>1412</v>
      </c>
      <c r="H3971" s="72">
        <f>G3971*0.91</f>
        <v>1284.92</v>
      </c>
      <c r="I3971" s="72">
        <v>860</v>
      </c>
    </row>
    <row r="3972" spans="1:9">
      <c r="A3972" s="65">
        <v>331005012</v>
      </c>
      <c r="B3972" s="65" t="s">
        <v>6494</v>
      </c>
      <c r="C3972" s="66"/>
      <c r="D3972" s="67"/>
      <c r="E3972" s="67" t="s">
        <v>33</v>
      </c>
      <c r="F3972" s="67"/>
      <c r="G3972" s="72">
        <v>2513.36</v>
      </c>
      <c r="H3972" s="72">
        <f>G3972*0.91</f>
        <v>2287.1576</v>
      </c>
      <c r="I3972" s="72">
        <v>1530.8</v>
      </c>
    </row>
    <row r="3973" ht="21" spans="1:9">
      <c r="A3973" s="65">
        <v>331005013</v>
      </c>
      <c r="B3973" s="65" t="s">
        <v>6495</v>
      </c>
      <c r="C3973" s="66" t="s">
        <v>6496</v>
      </c>
      <c r="D3973" s="67"/>
      <c r="E3973" s="67" t="s">
        <v>33</v>
      </c>
      <c r="F3973" s="67" t="s">
        <v>6497</v>
      </c>
      <c r="G3973" s="72">
        <v>2700</v>
      </c>
      <c r="H3973" s="72">
        <v>2457</v>
      </c>
      <c r="I3973" s="72">
        <v>2160</v>
      </c>
    </row>
    <row r="3974" spans="1:9">
      <c r="A3974" s="65">
        <v>331005014</v>
      </c>
      <c r="B3974" s="65" t="s">
        <v>6498</v>
      </c>
      <c r="C3974" s="66" t="s">
        <v>6499</v>
      </c>
      <c r="D3974" s="67"/>
      <c r="E3974" s="67" t="s">
        <v>33</v>
      </c>
      <c r="F3974" s="67"/>
      <c r="G3974" s="72">
        <v>2970</v>
      </c>
      <c r="H3974" s="72">
        <v>2702.7</v>
      </c>
      <c r="I3974" s="72">
        <v>2376</v>
      </c>
    </row>
    <row r="3975" ht="21" spans="1:9">
      <c r="A3975" s="65">
        <v>331005015</v>
      </c>
      <c r="B3975" s="65" t="s">
        <v>6500</v>
      </c>
      <c r="C3975" s="66" t="s">
        <v>6501</v>
      </c>
      <c r="D3975" s="67"/>
      <c r="E3975" s="67" t="s">
        <v>33</v>
      </c>
      <c r="F3975" s="67" t="s">
        <v>6502</v>
      </c>
      <c r="G3975" s="72">
        <v>4500</v>
      </c>
      <c r="H3975" s="72">
        <v>4095</v>
      </c>
      <c r="I3975" s="72">
        <v>3600</v>
      </c>
    </row>
    <row r="3976" ht="33.75" spans="1:9">
      <c r="A3976" s="65">
        <v>331005016</v>
      </c>
      <c r="B3976" s="65" t="s">
        <v>6503</v>
      </c>
      <c r="C3976" s="66" t="s">
        <v>6504</v>
      </c>
      <c r="D3976" s="67"/>
      <c r="E3976" s="67" t="s">
        <v>33</v>
      </c>
      <c r="F3976" s="257" t="s">
        <v>6505</v>
      </c>
      <c r="G3976" s="72">
        <v>3953.6</v>
      </c>
      <c r="H3976" s="72">
        <f>G3976*0.91</f>
        <v>3597.776</v>
      </c>
      <c r="I3976" s="72">
        <v>2408</v>
      </c>
    </row>
    <row r="3977" spans="1:9">
      <c r="A3977" s="65">
        <v>331005017</v>
      </c>
      <c r="B3977" s="65" t="s">
        <v>6506</v>
      </c>
      <c r="C3977" s="66" t="s">
        <v>5851</v>
      </c>
      <c r="E3977" s="67" t="s">
        <v>33</v>
      </c>
      <c r="F3977" s="67"/>
      <c r="G3977" s="72">
        <v>3530</v>
      </c>
      <c r="H3977" s="72">
        <f>G3977*0.91</f>
        <v>3212.3</v>
      </c>
      <c r="I3977" s="72">
        <v>2150</v>
      </c>
    </row>
    <row r="3978" ht="21" spans="1:9">
      <c r="A3978" s="65">
        <v>331005021</v>
      </c>
      <c r="B3978" s="65" t="s">
        <v>6507</v>
      </c>
      <c r="C3978" s="66" t="s">
        <v>6508</v>
      </c>
      <c r="D3978" s="67" t="s">
        <v>6509</v>
      </c>
      <c r="E3978" s="67" t="s">
        <v>33</v>
      </c>
      <c r="F3978" s="67"/>
      <c r="G3978" s="72">
        <v>3750</v>
      </c>
      <c r="H3978" s="72">
        <v>3412.5</v>
      </c>
      <c r="I3978" s="72">
        <v>3000</v>
      </c>
    </row>
    <row r="3979" spans="1:9">
      <c r="A3979" s="65">
        <v>331005022</v>
      </c>
      <c r="B3979" s="65" t="s">
        <v>6510</v>
      </c>
      <c r="C3979" s="66"/>
      <c r="D3979" s="67"/>
      <c r="E3979" s="67" t="s">
        <v>33</v>
      </c>
      <c r="F3979" s="67"/>
      <c r="G3979" s="72">
        <v>2824</v>
      </c>
      <c r="H3979" s="72">
        <f>G3979*0.91</f>
        <v>2569.84</v>
      </c>
      <c r="I3979" s="72">
        <v>1720</v>
      </c>
    </row>
    <row r="3980" spans="1:9">
      <c r="A3980" s="65">
        <v>331005023</v>
      </c>
      <c r="B3980" s="65" t="s">
        <v>6511</v>
      </c>
      <c r="C3980" s="66"/>
      <c r="D3980" s="67"/>
      <c r="E3980" s="67" t="s">
        <v>33</v>
      </c>
      <c r="F3980" s="67"/>
      <c r="G3980" s="72">
        <v>2541.6</v>
      </c>
      <c r="H3980" s="72">
        <f>G3980*0.91</f>
        <v>2312.856</v>
      </c>
      <c r="I3980" s="72">
        <v>1548</v>
      </c>
    </row>
    <row r="3981" spans="1:9">
      <c r="A3981" s="65">
        <v>331005024</v>
      </c>
      <c r="B3981" s="65" t="s">
        <v>6512</v>
      </c>
      <c r="C3981" s="66"/>
      <c r="D3981" s="67"/>
      <c r="E3981" s="67" t="s">
        <v>33</v>
      </c>
      <c r="F3981" s="67"/>
      <c r="G3981" s="72">
        <v>2824</v>
      </c>
      <c r="H3981" s="72">
        <f>G3981*0.91</f>
        <v>2569.84</v>
      </c>
      <c r="I3981" s="72">
        <v>1720</v>
      </c>
    </row>
    <row r="3982" ht="21" spans="1:9">
      <c r="A3982" s="65">
        <v>331005025</v>
      </c>
      <c r="B3982" s="65" t="s">
        <v>6513</v>
      </c>
      <c r="C3982" s="66"/>
      <c r="D3982" s="67"/>
      <c r="E3982" s="67" t="s">
        <v>33</v>
      </c>
      <c r="F3982" s="67" t="s">
        <v>6514</v>
      </c>
      <c r="G3982" s="72">
        <v>3300</v>
      </c>
      <c r="H3982" s="72">
        <v>3003</v>
      </c>
      <c r="I3982" s="72">
        <v>2640</v>
      </c>
    </row>
    <row r="3983" spans="1:9">
      <c r="A3983" s="65">
        <v>331005026</v>
      </c>
      <c r="B3983" s="65" t="s">
        <v>6515</v>
      </c>
      <c r="C3983" s="66" t="s">
        <v>6516</v>
      </c>
      <c r="D3983" s="67"/>
      <c r="E3983" s="67" t="s">
        <v>33</v>
      </c>
      <c r="F3983" s="67"/>
      <c r="G3983" s="72">
        <v>2414.52</v>
      </c>
      <c r="H3983" s="72">
        <f>G3983*0.91</f>
        <v>2197.2132</v>
      </c>
      <c r="I3983" s="72">
        <v>1470.6</v>
      </c>
    </row>
    <row r="3984" spans="1:9">
      <c r="A3984" s="65">
        <v>331005027</v>
      </c>
      <c r="B3984" s="65" t="s">
        <v>6517</v>
      </c>
      <c r="C3984" s="66"/>
      <c r="D3984" s="67"/>
      <c r="E3984" s="67" t="s">
        <v>33</v>
      </c>
      <c r="F3984" s="67"/>
      <c r="G3984" s="72">
        <v>1412</v>
      </c>
      <c r="H3984" s="72">
        <f>G3984*0.91</f>
        <v>1284.92</v>
      </c>
      <c r="I3984" s="72">
        <v>860</v>
      </c>
    </row>
    <row r="3985" spans="1:9">
      <c r="A3985" s="62">
        <v>331006</v>
      </c>
      <c r="B3985" s="62" t="s">
        <v>6518</v>
      </c>
      <c r="C3985" s="66"/>
      <c r="D3985" s="67" t="s">
        <v>6300</v>
      </c>
      <c r="E3985" s="67"/>
      <c r="F3985" s="67"/>
      <c r="G3985" s="72"/>
      <c r="H3985" s="72"/>
      <c r="I3985" s="72"/>
    </row>
    <row r="3986" spans="1:9">
      <c r="A3986" s="65">
        <v>331006001</v>
      </c>
      <c r="B3986" s="65" t="s">
        <v>6519</v>
      </c>
      <c r="C3986" s="66" t="s">
        <v>6520</v>
      </c>
      <c r="D3986" s="67"/>
      <c r="E3986" s="67" t="s">
        <v>33</v>
      </c>
      <c r="F3986" s="67"/>
      <c r="G3986" s="72">
        <v>2550</v>
      </c>
      <c r="H3986" s="72">
        <v>2320.5</v>
      </c>
      <c r="I3986" s="72">
        <v>2040</v>
      </c>
    </row>
    <row r="3987" spans="1:9">
      <c r="A3987" s="65">
        <v>331006002</v>
      </c>
      <c r="B3987" s="65" t="s">
        <v>6521</v>
      </c>
      <c r="C3987" s="66"/>
      <c r="D3987" s="67"/>
      <c r="E3987" s="67" t="s">
        <v>33</v>
      </c>
      <c r="F3987" s="67"/>
      <c r="G3987" s="72">
        <v>1722.64</v>
      </c>
      <c r="H3987" s="72">
        <f t="shared" ref="H3986:H3993" si="33">G3987*0.91</f>
        <v>1567.6024</v>
      </c>
      <c r="I3987" s="72">
        <v>1049.2</v>
      </c>
    </row>
    <row r="3988" spans="1:9">
      <c r="A3988" s="65">
        <v>331006003</v>
      </c>
      <c r="B3988" s="65" t="s">
        <v>6522</v>
      </c>
      <c r="C3988" s="66"/>
      <c r="D3988" s="67"/>
      <c r="E3988" s="67" t="s">
        <v>33</v>
      </c>
      <c r="F3988" s="67"/>
      <c r="G3988" s="72">
        <v>1200.2</v>
      </c>
      <c r="H3988" s="72">
        <f t="shared" si="33"/>
        <v>1092.182</v>
      </c>
      <c r="I3988" s="72">
        <v>731</v>
      </c>
    </row>
    <row r="3989" spans="1:9">
      <c r="A3989" s="65">
        <v>331006004</v>
      </c>
      <c r="B3989" s="65" t="s">
        <v>6523</v>
      </c>
      <c r="C3989" s="66" t="s">
        <v>6524</v>
      </c>
      <c r="D3989" s="67"/>
      <c r="E3989" s="67" t="s">
        <v>33</v>
      </c>
      <c r="F3989" s="67"/>
      <c r="G3989" s="72">
        <v>4600</v>
      </c>
      <c r="H3989" s="72">
        <v>4186</v>
      </c>
      <c r="I3989" s="72">
        <v>3680</v>
      </c>
    </row>
    <row r="3990" ht="22.5" spans="1:9">
      <c r="A3990" s="65">
        <v>331006005</v>
      </c>
      <c r="B3990" s="65" t="s">
        <v>6525</v>
      </c>
      <c r="C3990" s="66" t="s">
        <v>6526</v>
      </c>
      <c r="D3990" s="67"/>
      <c r="E3990" s="67" t="s">
        <v>33</v>
      </c>
      <c r="F3990" s="257" t="s">
        <v>6527</v>
      </c>
      <c r="G3990" s="72">
        <v>4236</v>
      </c>
      <c r="H3990" s="72">
        <f t="shared" si="33"/>
        <v>3854.76</v>
      </c>
      <c r="I3990" s="72">
        <v>2580</v>
      </c>
    </row>
    <row r="3991" ht="21" spans="1:9">
      <c r="A3991" s="65">
        <v>331006006</v>
      </c>
      <c r="B3991" s="65" t="s">
        <v>6528</v>
      </c>
      <c r="C3991" s="66" t="s">
        <v>6529</v>
      </c>
      <c r="D3991" s="67"/>
      <c r="E3991" s="67" t="s">
        <v>33</v>
      </c>
      <c r="F3991" s="67"/>
      <c r="G3991" s="72">
        <v>2970</v>
      </c>
      <c r="H3991" s="72">
        <v>2702.7</v>
      </c>
      <c r="I3991" s="72">
        <v>2376</v>
      </c>
    </row>
    <row r="3992" spans="1:9">
      <c r="A3992" s="65">
        <v>331006007</v>
      </c>
      <c r="B3992" s="65" t="s">
        <v>6530</v>
      </c>
      <c r="C3992" s="66" t="s">
        <v>6531</v>
      </c>
      <c r="D3992" s="67"/>
      <c r="E3992" s="67" t="s">
        <v>33</v>
      </c>
      <c r="F3992" s="67"/>
      <c r="G3992" s="72">
        <v>1412</v>
      </c>
      <c r="H3992" s="72">
        <f t="shared" si="33"/>
        <v>1284.92</v>
      </c>
      <c r="I3992" s="72">
        <v>860</v>
      </c>
    </row>
    <row r="3993" spans="1:9">
      <c r="A3993" s="65">
        <v>331006008</v>
      </c>
      <c r="B3993" s="65" t="s">
        <v>6532</v>
      </c>
      <c r="C3993" s="66"/>
      <c r="D3993" s="67"/>
      <c r="E3993" s="67" t="s">
        <v>33</v>
      </c>
      <c r="F3993" s="67" t="s">
        <v>6533</v>
      </c>
      <c r="G3993" s="72">
        <v>2970</v>
      </c>
      <c r="H3993" s="72">
        <v>2702.7</v>
      </c>
      <c r="I3993" s="72">
        <v>2376</v>
      </c>
    </row>
    <row r="3994" spans="1:9">
      <c r="A3994" s="245">
        <v>331006009</v>
      </c>
      <c r="B3994" s="245" t="s">
        <v>6534</v>
      </c>
      <c r="C3994" s="248"/>
      <c r="D3994" s="246"/>
      <c r="E3994" s="246" t="s">
        <v>33</v>
      </c>
      <c r="F3994" s="246"/>
      <c r="G3994" s="72">
        <v>1290</v>
      </c>
      <c r="H3994" s="72">
        <f t="shared" ref="H3994:H4005" si="34">G3994*0.91</f>
        <v>1173.9</v>
      </c>
      <c r="I3994" s="72">
        <v>946</v>
      </c>
    </row>
    <row r="3995" ht="52.5" spans="1:9">
      <c r="A3995" s="65">
        <v>331006010</v>
      </c>
      <c r="B3995" s="65" t="s">
        <v>6535</v>
      </c>
      <c r="C3995" s="66" t="s">
        <v>6536</v>
      </c>
      <c r="D3995" s="67" t="s">
        <v>4009</v>
      </c>
      <c r="E3995" s="67" t="s">
        <v>33</v>
      </c>
      <c r="F3995" s="67"/>
      <c r="G3995" s="72">
        <v>3570</v>
      </c>
      <c r="H3995" s="72">
        <v>3248.7</v>
      </c>
      <c r="I3995" s="72">
        <v>2856</v>
      </c>
    </row>
    <row r="3996" ht="21" spans="1:9">
      <c r="A3996" s="65">
        <v>331006011</v>
      </c>
      <c r="B3996" s="65" t="s">
        <v>6537</v>
      </c>
      <c r="C3996" s="66" t="s">
        <v>6538</v>
      </c>
      <c r="D3996" s="67"/>
      <c r="E3996" s="67" t="s">
        <v>33</v>
      </c>
      <c r="F3996" s="67" t="s">
        <v>6539</v>
      </c>
      <c r="G3996" s="72">
        <v>2300</v>
      </c>
      <c r="H3996" s="72">
        <v>2093</v>
      </c>
      <c r="I3996" s="72">
        <v>1840</v>
      </c>
    </row>
    <row r="3997" ht="21" spans="1:9">
      <c r="A3997" s="65" t="s">
        <v>6540</v>
      </c>
      <c r="B3997" s="65" t="s">
        <v>6541</v>
      </c>
      <c r="C3997" s="66" t="s">
        <v>6538</v>
      </c>
      <c r="D3997" s="67"/>
      <c r="E3997" s="67" t="s">
        <v>33</v>
      </c>
      <c r="F3997" s="67"/>
      <c r="G3997" s="72">
        <v>2400.4</v>
      </c>
      <c r="H3997" s="72">
        <f t="shared" si="34"/>
        <v>2184.364</v>
      </c>
      <c r="I3997" s="72">
        <v>1462</v>
      </c>
    </row>
    <row r="3998" spans="1:9">
      <c r="A3998" s="65">
        <v>331006012</v>
      </c>
      <c r="B3998" s="65" t="s">
        <v>6537</v>
      </c>
      <c r="C3998" s="66"/>
      <c r="D3998" s="67"/>
      <c r="E3998" s="67" t="s">
        <v>33</v>
      </c>
      <c r="F3998" s="67"/>
      <c r="G3998" s="72">
        <v>2160.36</v>
      </c>
      <c r="H3998" s="72">
        <f t="shared" si="34"/>
        <v>1965.9276</v>
      </c>
      <c r="I3998" s="72">
        <v>1315.8</v>
      </c>
    </row>
    <row r="3999" ht="21" spans="1:9">
      <c r="A3999" s="65">
        <v>331006013</v>
      </c>
      <c r="B3999" s="65" t="s">
        <v>6542</v>
      </c>
      <c r="C3999" s="66"/>
      <c r="D3999" s="67"/>
      <c r="E3999" s="67" t="s">
        <v>33</v>
      </c>
      <c r="F3999" s="67"/>
      <c r="G3999" s="72">
        <v>1412</v>
      </c>
      <c r="H3999" s="72">
        <f t="shared" si="34"/>
        <v>1284.92</v>
      </c>
      <c r="I3999" s="72">
        <v>860</v>
      </c>
    </row>
    <row r="4000" ht="21" spans="1:9">
      <c r="A4000" s="65">
        <v>331006014</v>
      </c>
      <c r="B4000" s="65" t="s">
        <v>6543</v>
      </c>
      <c r="C4000" s="66" t="s">
        <v>6544</v>
      </c>
      <c r="D4000" s="67"/>
      <c r="E4000" s="67" t="s">
        <v>33</v>
      </c>
      <c r="F4000" s="67"/>
      <c r="G4000" s="72">
        <v>1720</v>
      </c>
      <c r="H4000" s="72">
        <v>1565.2</v>
      </c>
      <c r="I4000" s="72">
        <v>1376</v>
      </c>
    </row>
    <row r="4001" ht="21" spans="1:9">
      <c r="A4001" s="65">
        <v>331006015</v>
      </c>
      <c r="B4001" s="65" t="s">
        <v>6545</v>
      </c>
      <c r="C4001" s="66" t="s">
        <v>6546</v>
      </c>
      <c r="D4001" s="67"/>
      <c r="E4001" s="67" t="s">
        <v>33</v>
      </c>
      <c r="F4001" s="67"/>
      <c r="G4001" s="72">
        <v>3106.4</v>
      </c>
      <c r="H4001" s="72">
        <f t="shared" si="34"/>
        <v>2826.824</v>
      </c>
      <c r="I4001" s="72">
        <v>1892</v>
      </c>
    </row>
    <row r="4002" ht="21" spans="1:9">
      <c r="A4002" s="245">
        <v>331006016</v>
      </c>
      <c r="B4002" s="245" t="s">
        <v>6547</v>
      </c>
      <c r="C4002" s="248"/>
      <c r="D4002" s="246"/>
      <c r="E4002" s="246" t="s">
        <v>33</v>
      </c>
      <c r="F4002" s="246"/>
      <c r="G4002" s="72">
        <v>1080</v>
      </c>
      <c r="H4002" s="72">
        <f t="shared" si="34"/>
        <v>982.8</v>
      </c>
      <c r="I4002" s="72">
        <v>929</v>
      </c>
    </row>
    <row r="4003" spans="1:9">
      <c r="A4003" s="65">
        <v>331006017</v>
      </c>
      <c r="B4003" s="65" t="s">
        <v>6548</v>
      </c>
      <c r="C4003" s="66" t="s">
        <v>6546</v>
      </c>
      <c r="D4003" s="67"/>
      <c r="E4003" s="67" t="s">
        <v>33</v>
      </c>
      <c r="F4003" s="67"/>
      <c r="G4003" s="72">
        <v>2795.76</v>
      </c>
      <c r="H4003" s="72">
        <f t="shared" si="34"/>
        <v>2544.1416</v>
      </c>
      <c r="I4003" s="72">
        <v>1702.8</v>
      </c>
    </row>
    <row r="4004" ht="31.5" spans="1:9">
      <c r="A4004" s="65">
        <v>331006018</v>
      </c>
      <c r="B4004" s="65" t="s">
        <v>6549</v>
      </c>
      <c r="C4004" s="66" t="s">
        <v>6550</v>
      </c>
      <c r="D4004" s="67" t="s">
        <v>6551</v>
      </c>
      <c r="E4004" s="67" t="s">
        <v>33</v>
      </c>
      <c r="F4004" s="67"/>
      <c r="G4004" s="72">
        <v>3501.76</v>
      </c>
      <c r="H4004" s="72">
        <f t="shared" si="34"/>
        <v>3186.6016</v>
      </c>
      <c r="I4004" s="72">
        <v>2132.8</v>
      </c>
    </row>
    <row r="4005" spans="1:9">
      <c r="A4005" s="65">
        <v>331006019</v>
      </c>
      <c r="B4005" s="65" t="s">
        <v>6552</v>
      </c>
      <c r="C4005" s="66"/>
      <c r="D4005" s="67" t="s">
        <v>3983</v>
      </c>
      <c r="E4005" s="67" t="s">
        <v>33</v>
      </c>
      <c r="F4005" s="67"/>
      <c r="G4005" s="72">
        <v>3530</v>
      </c>
      <c r="H4005" s="72">
        <f t="shared" si="34"/>
        <v>3212.3</v>
      </c>
      <c r="I4005" s="72">
        <v>2150</v>
      </c>
    </row>
    <row r="4006" spans="1:9">
      <c r="A4006" s="65">
        <v>331006020</v>
      </c>
      <c r="B4006" s="65" t="s">
        <v>6553</v>
      </c>
      <c r="C4006" s="66" t="s">
        <v>6554</v>
      </c>
      <c r="D4006" s="67"/>
      <c r="E4006" s="67" t="s">
        <v>33</v>
      </c>
      <c r="F4006" s="67"/>
      <c r="G4006" s="72">
        <v>4200</v>
      </c>
      <c r="H4006" s="72">
        <v>3822</v>
      </c>
      <c r="I4006" s="72">
        <v>3360</v>
      </c>
    </row>
    <row r="4007" spans="1:9">
      <c r="A4007" s="62">
        <v>331007</v>
      </c>
      <c r="B4007" s="62" t="s">
        <v>6555</v>
      </c>
      <c r="C4007" s="66"/>
      <c r="D4007" s="67"/>
      <c r="E4007" s="67"/>
      <c r="F4007" s="67"/>
      <c r="G4007" s="72"/>
      <c r="H4007" s="72"/>
      <c r="I4007" s="72"/>
    </row>
    <row r="4008" spans="1:9">
      <c r="A4008" s="65">
        <v>331007001</v>
      </c>
      <c r="B4008" s="65" t="s">
        <v>6556</v>
      </c>
      <c r="C4008" s="66" t="s">
        <v>4004</v>
      </c>
      <c r="D4008" s="67"/>
      <c r="E4008" s="67" t="s">
        <v>33</v>
      </c>
      <c r="F4008" s="67"/>
      <c r="G4008" s="72">
        <v>1050</v>
      </c>
      <c r="H4008" s="72">
        <v>955.5</v>
      </c>
      <c r="I4008" s="72">
        <v>840</v>
      </c>
    </row>
    <row r="4009" spans="1:9">
      <c r="A4009" s="65">
        <v>331007002</v>
      </c>
      <c r="B4009" s="65" t="s">
        <v>6557</v>
      </c>
      <c r="C4009" s="66" t="s">
        <v>6558</v>
      </c>
      <c r="D4009" s="67"/>
      <c r="E4009" s="67" t="s">
        <v>33</v>
      </c>
      <c r="F4009" s="67"/>
      <c r="G4009" s="72">
        <v>2089.76</v>
      </c>
      <c r="H4009" s="72">
        <f>G4009*0.91</f>
        <v>1901.6816</v>
      </c>
      <c r="I4009" s="72">
        <v>1272.8</v>
      </c>
    </row>
    <row r="4010" spans="1:9">
      <c r="A4010" s="65">
        <v>331007003</v>
      </c>
      <c r="B4010" s="65" t="s">
        <v>6559</v>
      </c>
      <c r="C4010" s="66" t="s">
        <v>6560</v>
      </c>
      <c r="D4010" s="67"/>
      <c r="E4010" s="67" t="s">
        <v>33</v>
      </c>
      <c r="F4010" s="67"/>
      <c r="G4010" s="72">
        <v>2230.96</v>
      </c>
      <c r="H4010" s="72">
        <f>G4010*0.91</f>
        <v>2030.1736</v>
      </c>
      <c r="I4010" s="72">
        <v>1358.8</v>
      </c>
    </row>
    <row r="4011" spans="1:9">
      <c r="A4011" s="65">
        <v>331007004</v>
      </c>
      <c r="B4011" s="65" t="s">
        <v>6561</v>
      </c>
      <c r="C4011" s="66"/>
      <c r="D4011" s="67"/>
      <c r="E4011" s="67" t="s">
        <v>33</v>
      </c>
      <c r="F4011" s="67"/>
      <c r="G4011" s="72">
        <v>1694.4</v>
      </c>
      <c r="H4011" s="72">
        <f>G4011*0.91</f>
        <v>1541.904</v>
      </c>
      <c r="I4011" s="72">
        <v>1032</v>
      </c>
    </row>
    <row r="4012" ht="11.25" spans="1:9">
      <c r="A4012" s="65">
        <v>331007005</v>
      </c>
      <c r="B4012" s="65" t="s">
        <v>6562</v>
      </c>
      <c r="C4012" s="138" t="s">
        <v>6563</v>
      </c>
      <c r="D4012" s="67"/>
      <c r="E4012" s="67" t="s">
        <v>33</v>
      </c>
      <c r="F4012" s="67"/>
      <c r="G4012" s="72">
        <v>2965.2</v>
      </c>
      <c r="H4012" s="72">
        <f>G4012*0.91</f>
        <v>2698.332</v>
      </c>
      <c r="I4012" s="72">
        <v>1806</v>
      </c>
    </row>
    <row r="4013" ht="31.5" spans="1:9">
      <c r="A4013" s="65">
        <v>331007006</v>
      </c>
      <c r="B4013" s="65" t="s">
        <v>6564</v>
      </c>
      <c r="C4013" s="66" t="s">
        <v>6565</v>
      </c>
      <c r="D4013" s="67"/>
      <c r="E4013" s="67" t="s">
        <v>33</v>
      </c>
      <c r="F4013" s="67"/>
      <c r="G4013" s="72">
        <v>5300</v>
      </c>
      <c r="H4013" s="72">
        <v>4823</v>
      </c>
      <c r="I4013" s="72">
        <v>4240</v>
      </c>
    </row>
    <row r="4014" spans="1:9">
      <c r="A4014" s="65">
        <v>331007007</v>
      </c>
      <c r="B4014" s="65" t="s">
        <v>6566</v>
      </c>
      <c r="C4014" s="66" t="s">
        <v>6567</v>
      </c>
      <c r="D4014" s="67"/>
      <c r="E4014" s="67" t="s">
        <v>33</v>
      </c>
      <c r="F4014" s="67"/>
      <c r="G4014" s="72">
        <v>3870</v>
      </c>
      <c r="H4014" s="72">
        <v>3521.7</v>
      </c>
      <c r="I4014" s="72">
        <v>3096</v>
      </c>
    </row>
    <row r="4015" spans="1:9">
      <c r="A4015" s="65">
        <v>331007008</v>
      </c>
      <c r="B4015" s="65" t="s">
        <v>6568</v>
      </c>
      <c r="C4015" s="66" t="s">
        <v>6569</v>
      </c>
      <c r="D4015" s="67"/>
      <c r="E4015" s="67" t="s">
        <v>33</v>
      </c>
      <c r="F4015" s="67"/>
      <c r="G4015" s="72">
        <v>3530</v>
      </c>
      <c r="H4015" s="72">
        <f>G4015*0.91</f>
        <v>3212.3</v>
      </c>
      <c r="I4015" s="72">
        <v>2150</v>
      </c>
    </row>
    <row r="4016" ht="21" spans="1:9">
      <c r="A4016" s="65">
        <v>331007009</v>
      </c>
      <c r="B4016" s="65" t="s">
        <v>6570</v>
      </c>
      <c r="C4016" s="66" t="s">
        <v>6571</v>
      </c>
      <c r="D4016" s="67"/>
      <c r="E4016" s="67" t="s">
        <v>33</v>
      </c>
      <c r="F4016" s="67"/>
      <c r="G4016" s="72">
        <v>3300</v>
      </c>
      <c r="H4016" s="72">
        <v>3003</v>
      </c>
      <c r="I4016" s="72">
        <v>2640</v>
      </c>
    </row>
    <row r="4017" ht="21" spans="1:9">
      <c r="A4017" s="65">
        <v>331007010</v>
      </c>
      <c r="B4017" s="65" t="s">
        <v>6572</v>
      </c>
      <c r="C4017" s="66"/>
      <c r="D4017" s="67"/>
      <c r="E4017" s="67" t="s">
        <v>33</v>
      </c>
      <c r="F4017" s="67"/>
      <c r="G4017" s="72">
        <v>2612.2</v>
      </c>
      <c r="H4017" s="72">
        <f>G4017*0.91</f>
        <v>2377.102</v>
      </c>
      <c r="I4017" s="72">
        <v>1591</v>
      </c>
    </row>
    <row r="4018" spans="1:9">
      <c r="A4018" s="65">
        <v>331007011</v>
      </c>
      <c r="B4018" s="65" t="s">
        <v>6573</v>
      </c>
      <c r="C4018" s="66"/>
      <c r="D4018" s="67"/>
      <c r="E4018" s="67" t="s">
        <v>33</v>
      </c>
      <c r="F4018" s="67"/>
      <c r="G4018" s="72">
        <v>3000</v>
      </c>
      <c r="H4018" s="72">
        <v>2730</v>
      </c>
      <c r="I4018" s="72">
        <v>2400</v>
      </c>
    </row>
    <row r="4019" ht="31.5" spans="1:9">
      <c r="A4019" s="65">
        <v>331007012</v>
      </c>
      <c r="B4019" s="65" t="s">
        <v>6574</v>
      </c>
      <c r="C4019" s="66" t="s">
        <v>6575</v>
      </c>
      <c r="D4019" s="67"/>
      <c r="E4019" s="67" t="s">
        <v>33</v>
      </c>
      <c r="F4019" s="67"/>
      <c r="G4019" s="72">
        <v>2795.76</v>
      </c>
      <c r="H4019" s="72">
        <f>G4019*0.91</f>
        <v>2544.1416</v>
      </c>
      <c r="I4019" s="72">
        <v>1702.8</v>
      </c>
    </row>
    <row r="4020" spans="1:9">
      <c r="A4020" s="65">
        <v>331007013</v>
      </c>
      <c r="B4020" s="65" t="s">
        <v>6576</v>
      </c>
      <c r="C4020" s="66"/>
      <c r="D4020" s="67"/>
      <c r="E4020" s="67" t="s">
        <v>33</v>
      </c>
      <c r="F4020" s="67"/>
      <c r="G4020" s="72">
        <v>3270</v>
      </c>
      <c r="H4020" s="72">
        <v>2975.7</v>
      </c>
      <c r="I4020" s="72">
        <v>2616</v>
      </c>
    </row>
    <row r="4021" spans="1:9">
      <c r="A4021" s="65">
        <v>331007018</v>
      </c>
      <c r="B4021" s="65" t="s">
        <v>6577</v>
      </c>
      <c r="C4021" s="66" t="s">
        <v>6578</v>
      </c>
      <c r="D4021" s="67"/>
      <c r="E4021" s="67" t="s">
        <v>33</v>
      </c>
      <c r="F4021" s="67"/>
      <c r="G4021" s="72">
        <v>2541.6</v>
      </c>
      <c r="H4021" s="72">
        <f t="shared" ref="H4021:H4073" si="35">G4021*0.91</f>
        <v>2312.856</v>
      </c>
      <c r="I4021" s="72">
        <v>1548</v>
      </c>
    </row>
    <row r="4022" ht="21" spans="1:9">
      <c r="A4022" s="65">
        <v>331007019</v>
      </c>
      <c r="B4022" s="65" t="s">
        <v>6579</v>
      </c>
      <c r="C4022" s="66"/>
      <c r="D4022" s="67"/>
      <c r="E4022" s="67" t="s">
        <v>33</v>
      </c>
      <c r="F4022" s="67"/>
      <c r="G4022" s="72">
        <v>3750</v>
      </c>
      <c r="H4022" s="72">
        <v>3412.5</v>
      </c>
      <c r="I4022" s="72">
        <v>3000</v>
      </c>
    </row>
    <row r="4023" spans="1:9">
      <c r="A4023" s="62">
        <v>331008</v>
      </c>
      <c r="B4023" s="62" t="s">
        <v>6580</v>
      </c>
      <c r="C4023" s="66"/>
      <c r="D4023" s="67"/>
      <c r="E4023" s="67"/>
      <c r="F4023" s="67"/>
      <c r="G4023" s="72"/>
      <c r="H4023" s="72"/>
      <c r="I4023" s="72"/>
    </row>
    <row r="4024" spans="1:9">
      <c r="A4024" s="65">
        <v>331008001</v>
      </c>
      <c r="B4024" s="65" t="s">
        <v>6581</v>
      </c>
      <c r="C4024" s="66" t="s">
        <v>6582</v>
      </c>
      <c r="D4024" s="67" t="s">
        <v>6583</v>
      </c>
      <c r="E4024" s="67" t="s">
        <v>442</v>
      </c>
      <c r="F4024" s="67"/>
      <c r="G4024" s="72">
        <v>1270.8</v>
      </c>
      <c r="H4024" s="72">
        <f t="shared" si="35"/>
        <v>1156.428</v>
      </c>
      <c r="I4024" s="72">
        <v>774</v>
      </c>
    </row>
    <row r="4025" spans="1:9">
      <c r="A4025" s="65">
        <v>331008002</v>
      </c>
      <c r="B4025" s="65" t="s">
        <v>6584</v>
      </c>
      <c r="C4025" s="66" t="s">
        <v>6585</v>
      </c>
      <c r="D4025" s="67" t="s">
        <v>6583</v>
      </c>
      <c r="E4025" s="67" t="s">
        <v>442</v>
      </c>
      <c r="F4025" s="67"/>
      <c r="G4025" s="72">
        <v>1400</v>
      </c>
      <c r="H4025" s="72">
        <v>1274</v>
      </c>
      <c r="I4025" s="72">
        <v>1120</v>
      </c>
    </row>
    <row r="4026" ht="21" spans="1:9">
      <c r="A4026" s="65">
        <v>331008003</v>
      </c>
      <c r="B4026" s="65" t="s">
        <v>6586</v>
      </c>
      <c r="C4026" s="66"/>
      <c r="D4026" s="67" t="s">
        <v>6587</v>
      </c>
      <c r="E4026" s="67" t="s">
        <v>442</v>
      </c>
      <c r="F4026" s="67"/>
      <c r="G4026" s="72">
        <v>1270.8</v>
      </c>
      <c r="H4026" s="72">
        <f t="shared" si="35"/>
        <v>1156.428</v>
      </c>
      <c r="I4026" s="72">
        <v>774</v>
      </c>
    </row>
    <row r="4027" spans="1:9">
      <c r="A4027" s="65">
        <v>331008004</v>
      </c>
      <c r="B4027" s="65" t="s">
        <v>6588</v>
      </c>
      <c r="C4027" s="66"/>
      <c r="D4027" s="67" t="s">
        <v>6583</v>
      </c>
      <c r="E4027" s="67" t="s">
        <v>33</v>
      </c>
      <c r="F4027" s="67"/>
      <c r="G4027" s="72">
        <v>1200.2</v>
      </c>
      <c r="H4027" s="72">
        <f t="shared" si="35"/>
        <v>1092.182</v>
      </c>
      <c r="I4027" s="72">
        <v>731</v>
      </c>
    </row>
    <row r="4028" spans="1:9">
      <c r="A4028" s="65">
        <v>331008005</v>
      </c>
      <c r="B4028" s="65" t="s">
        <v>6589</v>
      </c>
      <c r="C4028" s="66" t="s">
        <v>6590</v>
      </c>
      <c r="D4028" s="67" t="s">
        <v>6583</v>
      </c>
      <c r="E4028" s="67" t="s">
        <v>33</v>
      </c>
      <c r="F4028" s="67"/>
      <c r="G4028" s="72">
        <v>2300</v>
      </c>
      <c r="H4028" s="72">
        <v>2093</v>
      </c>
      <c r="I4028" s="72">
        <v>1840</v>
      </c>
    </row>
    <row r="4029" spans="1:9">
      <c r="A4029" s="65">
        <v>331008006</v>
      </c>
      <c r="B4029" s="65" t="s">
        <v>6591</v>
      </c>
      <c r="C4029" s="66"/>
      <c r="D4029" s="67" t="s">
        <v>6583</v>
      </c>
      <c r="E4029" s="67" t="s">
        <v>33</v>
      </c>
      <c r="F4029" s="67"/>
      <c r="G4029" s="72">
        <v>1129.6</v>
      </c>
      <c r="H4029" s="72">
        <f t="shared" si="35"/>
        <v>1027.936</v>
      </c>
      <c r="I4029" s="72">
        <v>688</v>
      </c>
    </row>
    <row r="4030" spans="1:9">
      <c r="A4030" s="65">
        <v>331008007</v>
      </c>
      <c r="B4030" s="65" t="s">
        <v>6592</v>
      </c>
      <c r="C4030" s="66" t="s">
        <v>6593</v>
      </c>
      <c r="D4030" s="67"/>
      <c r="E4030" s="67" t="s">
        <v>33</v>
      </c>
      <c r="F4030" s="67"/>
      <c r="G4030" s="72">
        <v>1412</v>
      </c>
      <c r="H4030" s="72">
        <f t="shared" si="35"/>
        <v>1284.92</v>
      </c>
      <c r="I4030" s="72">
        <v>860</v>
      </c>
    </row>
    <row r="4031" spans="1:9">
      <c r="A4031" s="65">
        <v>331008008</v>
      </c>
      <c r="B4031" s="65" t="s">
        <v>6594</v>
      </c>
      <c r="C4031" s="66" t="s">
        <v>6595</v>
      </c>
      <c r="D4031" s="67"/>
      <c r="E4031" s="67" t="s">
        <v>33</v>
      </c>
      <c r="F4031" s="67"/>
      <c r="G4031" s="72">
        <v>1440.24</v>
      </c>
      <c r="H4031" s="72">
        <f t="shared" si="35"/>
        <v>1310.6184</v>
      </c>
      <c r="I4031" s="72">
        <v>877.2</v>
      </c>
    </row>
    <row r="4032" ht="21" spans="1:9">
      <c r="A4032" s="65">
        <v>331008009</v>
      </c>
      <c r="B4032" s="65" t="s">
        <v>6596</v>
      </c>
      <c r="C4032" s="66" t="s">
        <v>6597</v>
      </c>
      <c r="D4032" s="67"/>
      <c r="E4032" s="67" t="s">
        <v>33</v>
      </c>
      <c r="F4032" s="67"/>
      <c r="G4032" s="72">
        <v>1694.4</v>
      </c>
      <c r="H4032" s="72">
        <f t="shared" si="35"/>
        <v>1541.904</v>
      </c>
      <c r="I4032" s="72">
        <v>1032</v>
      </c>
    </row>
    <row r="4033" spans="1:9">
      <c r="A4033" s="65">
        <v>331008010</v>
      </c>
      <c r="B4033" s="65" t="s">
        <v>6598</v>
      </c>
      <c r="C4033" s="66"/>
      <c r="D4033" s="67"/>
      <c r="E4033" s="67" t="s">
        <v>33</v>
      </c>
      <c r="F4033" s="67" t="s">
        <v>6599</v>
      </c>
      <c r="G4033" s="72">
        <v>1623.8</v>
      </c>
      <c r="H4033" s="72">
        <f t="shared" si="35"/>
        <v>1477.658</v>
      </c>
      <c r="I4033" s="72">
        <v>989</v>
      </c>
    </row>
    <row r="4034" spans="1:9">
      <c r="A4034" s="245">
        <v>331008011</v>
      </c>
      <c r="B4034" s="245" t="s">
        <v>6600</v>
      </c>
      <c r="C4034" s="66" t="s">
        <v>6601</v>
      </c>
      <c r="D4034" s="246"/>
      <c r="E4034" s="246" t="s">
        <v>33</v>
      </c>
      <c r="F4034" s="246"/>
      <c r="G4034" s="72">
        <v>1290</v>
      </c>
      <c r="H4034" s="72">
        <f t="shared" si="35"/>
        <v>1173.9</v>
      </c>
      <c r="I4034" s="72">
        <v>946</v>
      </c>
    </row>
    <row r="4035" ht="21" spans="1:9">
      <c r="A4035" s="65">
        <v>331008012</v>
      </c>
      <c r="B4035" s="65" t="s">
        <v>6602</v>
      </c>
      <c r="C4035" s="66" t="s">
        <v>6603</v>
      </c>
      <c r="D4035" s="67"/>
      <c r="E4035" s="67" t="s">
        <v>33</v>
      </c>
      <c r="F4035" s="67"/>
      <c r="G4035" s="72">
        <v>1930</v>
      </c>
      <c r="H4035" s="72">
        <v>1756.3</v>
      </c>
      <c r="I4035" s="72">
        <v>1544</v>
      </c>
    </row>
    <row r="4036" ht="52.5" spans="1:9">
      <c r="A4036" s="65">
        <v>331008013</v>
      </c>
      <c r="B4036" s="65" t="s">
        <v>6604</v>
      </c>
      <c r="C4036" s="66"/>
      <c r="D4036" s="67"/>
      <c r="E4036" s="67" t="s">
        <v>33</v>
      </c>
      <c r="F4036" s="67" t="s">
        <v>6605</v>
      </c>
      <c r="G4036" s="72">
        <v>1500</v>
      </c>
      <c r="H4036" s="72">
        <v>1365</v>
      </c>
      <c r="I4036" s="72">
        <v>1200</v>
      </c>
    </row>
    <row r="4037" ht="11.25" spans="1:9">
      <c r="A4037" s="139" t="s">
        <v>6606</v>
      </c>
      <c r="B4037" s="139" t="s">
        <v>6607</v>
      </c>
      <c r="C4037" s="138"/>
      <c r="D4037" s="138"/>
      <c r="E4037" s="139" t="s">
        <v>33</v>
      </c>
      <c r="F4037" s="257"/>
      <c r="G4037" s="157">
        <v>4300</v>
      </c>
      <c r="H4037" s="157">
        <v>4165</v>
      </c>
      <c r="I4037" s="157">
        <v>4000</v>
      </c>
    </row>
    <row r="4038" ht="21" spans="1:9">
      <c r="A4038" s="65">
        <v>331008014</v>
      </c>
      <c r="B4038" s="65" t="s">
        <v>6608</v>
      </c>
      <c r="C4038" s="66" t="s">
        <v>6609</v>
      </c>
      <c r="D4038" s="67"/>
      <c r="E4038" s="67" t="s">
        <v>33</v>
      </c>
      <c r="F4038" s="67"/>
      <c r="G4038" s="72">
        <v>847.2</v>
      </c>
      <c r="H4038" s="72">
        <f>G4038*0.91</f>
        <v>770.952</v>
      </c>
      <c r="I4038" s="72">
        <v>516</v>
      </c>
    </row>
    <row r="4039" spans="1:9">
      <c r="A4039" s="65">
        <v>331008015</v>
      </c>
      <c r="B4039" s="65" t="s">
        <v>6610</v>
      </c>
      <c r="C4039" s="66" t="s">
        <v>6611</v>
      </c>
      <c r="D4039" s="67"/>
      <c r="E4039" s="67" t="s">
        <v>33</v>
      </c>
      <c r="F4039" s="67"/>
      <c r="G4039" s="72">
        <v>2979.9</v>
      </c>
      <c r="H4039" s="72">
        <v>2711.709</v>
      </c>
      <c r="I4039" s="72">
        <v>2383.92</v>
      </c>
    </row>
    <row r="4040" ht="21" spans="1:9">
      <c r="A4040" s="65">
        <v>331008016</v>
      </c>
      <c r="B4040" s="65" t="s">
        <v>6612</v>
      </c>
      <c r="C4040" s="66"/>
      <c r="D4040" s="67"/>
      <c r="E4040" s="67" t="s">
        <v>33</v>
      </c>
      <c r="F4040" s="67"/>
      <c r="G4040" s="72">
        <v>1059</v>
      </c>
      <c r="H4040" s="72">
        <f>G4040*0.91</f>
        <v>963.69</v>
      </c>
      <c r="I4040" s="72">
        <v>645</v>
      </c>
    </row>
    <row r="4041" ht="21" spans="1:9">
      <c r="A4041" s="65">
        <v>331008017</v>
      </c>
      <c r="B4041" s="65" t="s">
        <v>6613</v>
      </c>
      <c r="C4041" s="66" t="s">
        <v>6614</v>
      </c>
      <c r="D4041" s="67"/>
      <c r="E4041" s="67" t="s">
        <v>33</v>
      </c>
      <c r="F4041" s="67" t="s">
        <v>6615</v>
      </c>
      <c r="G4041" s="72">
        <v>1160</v>
      </c>
      <c r="H4041" s="72">
        <v>1055.6</v>
      </c>
      <c r="I4041" s="72">
        <v>928</v>
      </c>
    </row>
    <row r="4042" spans="1:9">
      <c r="A4042" s="65">
        <v>331008018</v>
      </c>
      <c r="B4042" s="65" t="s">
        <v>6616</v>
      </c>
      <c r="C4042" s="66" t="s">
        <v>6617</v>
      </c>
      <c r="D4042" s="67"/>
      <c r="E4042" s="67" t="s">
        <v>33</v>
      </c>
      <c r="F4042" s="67"/>
      <c r="G4042" s="72">
        <v>1590</v>
      </c>
      <c r="H4042" s="72">
        <v>1446</v>
      </c>
      <c r="I4042" s="72">
        <v>1272</v>
      </c>
    </row>
    <row r="4043" spans="1:9">
      <c r="A4043" s="65">
        <v>331008019</v>
      </c>
      <c r="B4043" s="65" t="s">
        <v>6618</v>
      </c>
      <c r="C4043" s="66"/>
      <c r="D4043" s="67"/>
      <c r="E4043" s="67" t="s">
        <v>33</v>
      </c>
      <c r="F4043" s="67"/>
      <c r="G4043" s="72">
        <v>1059</v>
      </c>
      <c r="H4043" s="72">
        <f>G4043*0.91</f>
        <v>963.69</v>
      </c>
      <c r="I4043" s="72">
        <v>645</v>
      </c>
    </row>
    <row r="4044" spans="1:9">
      <c r="A4044" s="65">
        <v>331008020</v>
      </c>
      <c r="B4044" s="65" t="s">
        <v>6619</v>
      </c>
      <c r="C4044" s="66" t="s">
        <v>6620</v>
      </c>
      <c r="D4044" s="67" t="s">
        <v>6583</v>
      </c>
      <c r="E4044" s="67" t="s">
        <v>33</v>
      </c>
      <c r="F4044" s="67"/>
      <c r="G4044" s="72">
        <v>1694.4</v>
      </c>
      <c r="H4044" s="72">
        <f>G4044*0.91</f>
        <v>1541.904</v>
      </c>
      <c r="I4044" s="72">
        <v>1032</v>
      </c>
    </row>
    <row r="4045" spans="1:9">
      <c r="A4045" s="65">
        <v>331008021</v>
      </c>
      <c r="B4045" s="65" t="s">
        <v>6621</v>
      </c>
      <c r="C4045" s="66" t="s">
        <v>6622</v>
      </c>
      <c r="D4045" s="67" t="s">
        <v>6583</v>
      </c>
      <c r="E4045" s="67" t="s">
        <v>33</v>
      </c>
      <c r="F4045" s="67"/>
      <c r="G4045" s="72">
        <v>2118</v>
      </c>
      <c r="H4045" s="72">
        <f>G4045*0.91</f>
        <v>1927.38</v>
      </c>
      <c r="I4045" s="72">
        <v>1290</v>
      </c>
    </row>
    <row r="4046" spans="1:9">
      <c r="A4046" s="65">
        <v>331008022</v>
      </c>
      <c r="B4046" s="65" t="s">
        <v>6623</v>
      </c>
      <c r="C4046" s="66" t="s">
        <v>6624</v>
      </c>
      <c r="D4046" s="67" t="s">
        <v>6583</v>
      </c>
      <c r="E4046" s="67" t="s">
        <v>33</v>
      </c>
      <c r="F4046" s="67"/>
      <c r="G4046" s="72">
        <v>1412</v>
      </c>
      <c r="H4046" s="72">
        <f>G4046*0.91</f>
        <v>1284.92</v>
      </c>
      <c r="I4046" s="72">
        <v>860</v>
      </c>
    </row>
    <row r="4047" spans="1:9">
      <c r="A4047" s="65">
        <v>331008023</v>
      </c>
      <c r="B4047" s="65" t="s">
        <v>6625</v>
      </c>
      <c r="C4047" s="66" t="s">
        <v>6626</v>
      </c>
      <c r="D4047" s="67" t="s">
        <v>4009</v>
      </c>
      <c r="E4047" s="67" t="s">
        <v>33</v>
      </c>
      <c r="F4047" s="67"/>
      <c r="G4047" s="72">
        <v>2970</v>
      </c>
      <c r="H4047" s="72">
        <v>2702.7</v>
      </c>
      <c r="I4047" s="72">
        <v>2376</v>
      </c>
    </row>
    <row r="4048" ht="31.5" spans="1:9">
      <c r="A4048" s="65">
        <v>331008024</v>
      </c>
      <c r="B4048" s="65" t="s">
        <v>6627</v>
      </c>
      <c r="C4048" s="66" t="s">
        <v>6628</v>
      </c>
      <c r="D4048" s="67"/>
      <c r="E4048" s="67" t="s">
        <v>33</v>
      </c>
      <c r="F4048" s="67"/>
      <c r="G4048" s="72">
        <v>4207.76</v>
      </c>
      <c r="H4048" s="72">
        <f>G4048*0.91</f>
        <v>3829.0616</v>
      </c>
      <c r="I4048" s="72">
        <v>2562.8</v>
      </c>
    </row>
    <row r="4049" ht="21" spans="1:9">
      <c r="A4049" s="65">
        <v>331008025</v>
      </c>
      <c r="B4049" s="65" t="s">
        <v>6629</v>
      </c>
      <c r="C4049" s="66" t="s">
        <v>6630</v>
      </c>
      <c r="D4049" s="67"/>
      <c r="E4049" s="67" t="s">
        <v>33</v>
      </c>
      <c r="F4049" s="67"/>
      <c r="G4049" s="72">
        <v>3925.36</v>
      </c>
      <c r="H4049" s="72">
        <f>G4049*0.91</f>
        <v>3572.0776</v>
      </c>
      <c r="I4049" s="72">
        <v>2390.8</v>
      </c>
    </row>
    <row r="4050" ht="21" spans="1:9">
      <c r="A4050" s="65">
        <v>331008026</v>
      </c>
      <c r="B4050" s="65" t="s">
        <v>6631</v>
      </c>
      <c r="C4050" s="66" t="s">
        <v>6632</v>
      </c>
      <c r="D4050" s="67" t="s">
        <v>6300</v>
      </c>
      <c r="E4050" s="67" t="s">
        <v>33</v>
      </c>
      <c r="F4050" s="67" t="s">
        <v>6633</v>
      </c>
      <c r="G4050" s="72">
        <v>3870</v>
      </c>
      <c r="H4050" s="72">
        <v>3521.7</v>
      </c>
      <c r="I4050" s="72">
        <v>3096</v>
      </c>
    </row>
    <row r="4051" ht="21" spans="1:9">
      <c r="A4051" s="65" t="s">
        <v>6634</v>
      </c>
      <c r="B4051" s="65" t="s">
        <v>6635</v>
      </c>
      <c r="C4051" s="107"/>
      <c r="D4051" s="67"/>
      <c r="E4051" s="67" t="s">
        <v>33</v>
      </c>
      <c r="F4051" s="67"/>
      <c r="G4051" s="157">
        <v>4320</v>
      </c>
      <c r="H4051" s="157">
        <v>3972</v>
      </c>
      <c r="I4051" s="157">
        <v>3546</v>
      </c>
    </row>
    <row r="4052" ht="21" spans="1:9">
      <c r="A4052" s="65">
        <v>331008027</v>
      </c>
      <c r="B4052" s="65" t="s">
        <v>6636</v>
      </c>
      <c r="C4052" s="66"/>
      <c r="D4052" s="67"/>
      <c r="E4052" s="67" t="s">
        <v>33</v>
      </c>
      <c r="F4052" s="67"/>
      <c r="G4052" s="72">
        <v>2880.48</v>
      </c>
      <c r="H4052" s="72">
        <f>G4052*0.91</f>
        <v>2621.2368</v>
      </c>
      <c r="I4052" s="72">
        <v>1754.4</v>
      </c>
    </row>
    <row r="4053" ht="21" spans="1:9">
      <c r="A4053" s="62">
        <v>3311</v>
      </c>
      <c r="B4053" s="62" t="s">
        <v>6637</v>
      </c>
      <c r="C4053" s="66"/>
      <c r="D4053" s="67" t="s">
        <v>6638</v>
      </c>
      <c r="E4053" s="67"/>
      <c r="F4053" s="67"/>
      <c r="G4053" s="72"/>
      <c r="H4053" s="72"/>
      <c r="I4053" s="72"/>
    </row>
    <row r="4054" spans="1:9">
      <c r="A4054" s="62">
        <v>331101</v>
      </c>
      <c r="B4054" s="62" t="s">
        <v>6639</v>
      </c>
      <c r="C4054" s="66"/>
      <c r="D4054" s="67"/>
      <c r="E4054" s="67"/>
      <c r="F4054" s="67"/>
      <c r="G4054" s="72"/>
      <c r="H4054" s="72"/>
      <c r="I4054" s="72"/>
    </row>
    <row r="4055" spans="1:9">
      <c r="A4055" s="65">
        <v>331101001</v>
      </c>
      <c r="B4055" s="65" t="s">
        <v>6640</v>
      </c>
      <c r="C4055" s="66"/>
      <c r="D4055" s="67"/>
      <c r="E4055" s="67" t="s">
        <v>33</v>
      </c>
      <c r="F4055" s="67"/>
      <c r="G4055" s="72">
        <v>2259.2</v>
      </c>
      <c r="H4055" s="72">
        <f t="shared" ref="H4055:H4062" si="36">G4055*0.91</f>
        <v>2055.872</v>
      </c>
      <c r="I4055" s="72">
        <v>1376</v>
      </c>
    </row>
    <row r="4056" spans="1:9">
      <c r="A4056" s="65">
        <v>331101002</v>
      </c>
      <c r="B4056" s="65" t="s">
        <v>6641</v>
      </c>
      <c r="C4056" s="66"/>
      <c r="D4056" s="67"/>
      <c r="E4056" s="67" t="s">
        <v>33</v>
      </c>
      <c r="F4056" s="67"/>
      <c r="G4056" s="72">
        <v>1920.32</v>
      </c>
      <c r="H4056" s="72">
        <f t="shared" si="36"/>
        <v>1747.4912</v>
      </c>
      <c r="I4056" s="72">
        <v>1169.6</v>
      </c>
    </row>
    <row r="4057" spans="1:9">
      <c r="A4057" s="245">
        <v>331101003</v>
      </c>
      <c r="B4057" s="245" t="s">
        <v>6642</v>
      </c>
      <c r="C4057" s="248"/>
      <c r="D4057" s="246"/>
      <c r="E4057" s="246" t="s">
        <v>33</v>
      </c>
      <c r="F4057" s="246"/>
      <c r="G4057" s="72">
        <v>1590</v>
      </c>
      <c r="H4057" s="72">
        <f t="shared" si="36"/>
        <v>1446.9</v>
      </c>
      <c r="I4057" s="72">
        <v>1169.6</v>
      </c>
    </row>
    <row r="4058" spans="1:9">
      <c r="A4058" s="65">
        <v>331101004</v>
      </c>
      <c r="B4058" s="65" t="s">
        <v>6643</v>
      </c>
      <c r="C4058" s="66"/>
      <c r="D4058" s="67"/>
      <c r="E4058" s="67" t="s">
        <v>33</v>
      </c>
      <c r="F4058" s="67"/>
      <c r="G4058" s="72">
        <v>1129.6</v>
      </c>
      <c r="H4058" s="72">
        <f t="shared" si="36"/>
        <v>1027.936</v>
      </c>
      <c r="I4058" s="72">
        <v>688</v>
      </c>
    </row>
    <row r="4059" spans="1:9">
      <c r="A4059" s="65">
        <v>331101005</v>
      </c>
      <c r="B4059" s="65" t="s">
        <v>6644</v>
      </c>
      <c r="C4059" s="66"/>
      <c r="D4059" s="67"/>
      <c r="E4059" s="67" t="s">
        <v>33</v>
      </c>
      <c r="F4059" s="67"/>
      <c r="G4059" s="72">
        <v>1976.8</v>
      </c>
      <c r="H4059" s="72">
        <f t="shared" si="36"/>
        <v>1798.888</v>
      </c>
      <c r="I4059" s="72">
        <v>1204</v>
      </c>
    </row>
    <row r="4060" spans="1:9">
      <c r="A4060" s="65">
        <v>331101006</v>
      </c>
      <c r="B4060" s="65" t="s">
        <v>6645</v>
      </c>
      <c r="C4060" s="66"/>
      <c r="D4060" s="67"/>
      <c r="E4060" s="67" t="s">
        <v>33</v>
      </c>
      <c r="F4060" s="67"/>
      <c r="G4060" s="72">
        <v>1694.4</v>
      </c>
      <c r="H4060" s="72">
        <f t="shared" si="36"/>
        <v>1541.904</v>
      </c>
      <c r="I4060" s="72">
        <v>1032</v>
      </c>
    </row>
    <row r="4061" spans="1:9">
      <c r="A4061" s="65">
        <v>331101007</v>
      </c>
      <c r="B4061" s="65" t="s">
        <v>6646</v>
      </c>
      <c r="C4061" s="66"/>
      <c r="D4061" s="67"/>
      <c r="E4061" s="67" t="s">
        <v>33</v>
      </c>
      <c r="F4061" s="67"/>
      <c r="G4061" s="72">
        <v>2259.2</v>
      </c>
      <c r="H4061" s="72">
        <f t="shared" si="36"/>
        <v>2055.872</v>
      </c>
      <c r="I4061" s="72">
        <v>1376</v>
      </c>
    </row>
    <row r="4062" spans="1:9">
      <c r="A4062" s="65">
        <v>331101008</v>
      </c>
      <c r="B4062" s="65" t="s">
        <v>6647</v>
      </c>
      <c r="C4062" s="66"/>
      <c r="D4062" s="67" t="s">
        <v>6648</v>
      </c>
      <c r="E4062" s="67" t="s">
        <v>33</v>
      </c>
      <c r="F4062" s="67"/>
      <c r="G4062" s="72">
        <v>2259.2</v>
      </c>
      <c r="H4062" s="72">
        <f t="shared" si="36"/>
        <v>2055.872</v>
      </c>
      <c r="I4062" s="72">
        <v>1376</v>
      </c>
    </row>
    <row r="4063" spans="1:9">
      <c r="A4063" s="65">
        <v>331101009</v>
      </c>
      <c r="B4063" s="65" t="s">
        <v>6649</v>
      </c>
      <c r="C4063" s="66"/>
      <c r="D4063" s="67"/>
      <c r="E4063" s="67" t="s">
        <v>33</v>
      </c>
      <c r="F4063" s="67"/>
      <c r="G4063" s="72">
        <v>2840</v>
      </c>
      <c r="H4063" s="72">
        <v>2584.4</v>
      </c>
      <c r="I4063" s="72">
        <v>2272</v>
      </c>
    </row>
    <row r="4064" spans="1:9">
      <c r="A4064" s="65">
        <v>331101010</v>
      </c>
      <c r="B4064" s="65" t="s">
        <v>6650</v>
      </c>
      <c r="C4064" s="66" t="s">
        <v>6651</v>
      </c>
      <c r="D4064" s="67"/>
      <c r="E4064" s="67" t="s">
        <v>33</v>
      </c>
      <c r="F4064" s="67"/>
      <c r="G4064" s="72">
        <v>3470</v>
      </c>
      <c r="H4064" s="72">
        <v>3157.7</v>
      </c>
      <c r="I4064" s="72">
        <v>2776</v>
      </c>
    </row>
    <row r="4065" ht="21" spans="1:9">
      <c r="A4065" s="65">
        <v>331101011</v>
      </c>
      <c r="B4065" s="65" t="s">
        <v>6652</v>
      </c>
      <c r="C4065" s="66"/>
      <c r="D4065" s="67"/>
      <c r="E4065" s="67" t="s">
        <v>33</v>
      </c>
      <c r="F4065" s="67"/>
      <c r="G4065" s="72">
        <v>3388.8</v>
      </c>
      <c r="H4065" s="72">
        <f>G4065*0.91</f>
        <v>3083.808</v>
      </c>
      <c r="I4065" s="72">
        <v>2064</v>
      </c>
    </row>
    <row r="4066" spans="1:9">
      <c r="A4066" s="65">
        <v>331101012</v>
      </c>
      <c r="B4066" s="65" t="s">
        <v>6653</v>
      </c>
      <c r="C4066" s="66"/>
      <c r="D4066" s="67"/>
      <c r="E4066" s="67" t="s">
        <v>33</v>
      </c>
      <c r="F4066" s="67"/>
      <c r="G4066" s="72">
        <v>2400.4</v>
      </c>
      <c r="H4066" s="72">
        <f>G4066*0.91</f>
        <v>2184.364</v>
      </c>
      <c r="I4066" s="72">
        <v>1462</v>
      </c>
    </row>
    <row r="4067" spans="1:9">
      <c r="A4067" s="65">
        <v>331101013</v>
      </c>
      <c r="B4067" s="65" t="s">
        <v>6654</v>
      </c>
      <c r="C4067" s="66"/>
      <c r="D4067" s="67"/>
      <c r="E4067" s="67" t="s">
        <v>33</v>
      </c>
      <c r="F4067" s="67"/>
      <c r="G4067" s="72">
        <v>1553.2</v>
      </c>
      <c r="H4067" s="72">
        <f>G4067*0.91</f>
        <v>1413.412</v>
      </c>
      <c r="I4067" s="72">
        <v>946</v>
      </c>
    </row>
    <row r="4068" spans="1:9">
      <c r="A4068" s="65">
        <v>331101014</v>
      </c>
      <c r="B4068" s="65" t="s">
        <v>6655</v>
      </c>
      <c r="C4068" s="66" t="s">
        <v>6656</v>
      </c>
      <c r="D4068" s="67"/>
      <c r="E4068" s="67" t="s">
        <v>33</v>
      </c>
      <c r="F4068" s="67"/>
      <c r="G4068" s="72">
        <v>1950</v>
      </c>
      <c r="H4068" s="72">
        <v>1774.5</v>
      </c>
      <c r="I4068" s="72">
        <v>1560</v>
      </c>
    </row>
    <row r="4069" spans="1:9">
      <c r="A4069" s="65">
        <v>331101015</v>
      </c>
      <c r="B4069" s="65" t="s">
        <v>6657</v>
      </c>
      <c r="C4069" s="66"/>
      <c r="D4069" s="67"/>
      <c r="E4069" s="67" t="s">
        <v>442</v>
      </c>
      <c r="F4069" s="67"/>
      <c r="G4069" s="72">
        <v>2700</v>
      </c>
      <c r="H4069" s="72">
        <v>2457</v>
      </c>
      <c r="I4069" s="72">
        <v>2160</v>
      </c>
    </row>
    <row r="4070" spans="1:9">
      <c r="A4070" s="65">
        <v>331101016</v>
      </c>
      <c r="B4070" s="65" t="s">
        <v>6658</v>
      </c>
      <c r="C4070" s="66" t="s">
        <v>6659</v>
      </c>
      <c r="D4070" s="67"/>
      <c r="E4070" s="67" t="s">
        <v>33</v>
      </c>
      <c r="F4070" s="67"/>
      <c r="G4070" s="72">
        <v>2400</v>
      </c>
      <c r="H4070" s="72">
        <v>2184</v>
      </c>
      <c r="I4070" s="72">
        <v>1920</v>
      </c>
    </row>
    <row r="4071" spans="1:9">
      <c r="A4071" s="65">
        <v>331101017</v>
      </c>
      <c r="B4071" s="65" t="s">
        <v>6660</v>
      </c>
      <c r="C4071" s="66" t="s">
        <v>6661</v>
      </c>
      <c r="D4071" s="67" t="s">
        <v>4761</v>
      </c>
      <c r="E4071" s="67" t="s">
        <v>33</v>
      </c>
      <c r="F4071" s="67"/>
      <c r="G4071" s="72">
        <v>3120.52</v>
      </c>
      <c r="H4071" s="72">
        <f>G4071*0.91</f>
        <v>2839.6732</v>
      </c>
      <c r="I4071" s="72">
        <v>1900.6</v>
      </c>
    </row>
    <row r="4072" spans="1:9">
      <c r="A4072" s="65">
        <v>331101018</v>
      </c>
      <c r="B4072" s="65" t="s">
        <v>6662</v>
      </c>
      <c r="C4072" s="66"/>
      <c r="D4072" s="67"/>
      <c r="E4072" s="67" t="s">
        <v>33</v>
      </c>
      <c r="F4072" s="67"/>
      <c r="G4072" s="72">
        <v>4942</v>
      </c>
      <c r="H4072" s="72">
        <f>G4072*0.91</f>
        <v>4497.22</v>
      </c>
      <c r="I4072" s="72">
        <v>3010</v>
      </c>
    </row>
    <row r="4073" spans="1:9">
      <c r="A4073" s="65">
        <v>331101019</v>
      </c>
      <c r="B4073" s="65" t="s">
        <v>6663</v>
      </c>
      <c r="C4073" s="66" t="s">
        <v>6664</v>
      </c>
      <c r="D4073" s="67" t="s">
        <v>3983</v>
      </c>
      <c r="E4073" s="67" t="s">
        <v>33</v>
      </c>
      <c r="F4073" s="67"/>
      <c r="G4073" s="72">
        <v>5083.2</v>
      </c>
      <c r="H4073" s="72">
        <f t="shared" ref="H4073:H4080" si="37">G4073*0.91</f>
        <v>4625.712</v>
      </c>
      <c r="I4073" s="72">
        <v>3096</v>
      </c>
    </row>
    <row r="4074" spans="1:9">
      <c r="A4074" s="65">
        <v>331101020</v>
      </c>
      <c r="B4074" s="65" t="s">
        <v>6665</v>
      </c>
      <c r="C4074" s="66"/>
      <c r="D4074" s="67"/>
      <c r="E4074" s="67" t="s">
        <v>33</v>
      </c>
      <c r="F4074" s="67"/>
      <c r="G4074" s="72">
        <v>2682.8</v>
      </c>
      <c r="H4074" s="72">
        <f t="shared" si="37"/>
        <v>2441.348</v>
      </c>
      <c r="I4074" s="72">
        <v>1634</v>
      </c>
    </row>
    <row r="4075" spans="1:9">
      <c r="A4075" s="65">
        <v>331101021</v>
      </c>
      <c r="B4075" s="65" t="s">
        <v>6666</v>
      </c>
      <c r="C4075" s="66"/>
      <c r="D4075" s="67"/>
      <c r="E4075" s="67" t="s">
        <v>33</v>
      </c>
      <c r="F4075" s="67"/>
      <c r="G4075" s="72">
        <v>847.2</v>
      </c>
      <c r="H4075" s="72">
        <f t="shared" si="37"/>
        <v>770.952</v>
      </c>
      <c r="I4075" s="72">
        <v>516</v>
      </c>
    </row>
    <row r="4076" spans="1:9">
      <c r="A4076" s="65">
        <v>331101022</v>
      </c>
      <c r="B4076" s="65" t="s">
        <v>6667</v>
      </c>
      <c r="C4076" s="66"/>
      <c r="D4076" s="67"/>
      <c r="E4076" s="67" t="s">
        <v>33</v>
      </c>
      <c r="F4076" s="67"/>
      <c r="G4076" s="72">
        <v>2541.6</v>
      </c>
      <c r="H4076" s="72">
        <f t="shared" si="37"/>
        <v>2312.856</v>
      </c>
      <c r="I4076" s="72">
        <v>1548</v>
      </c>
    </row>
    <row r="4077" ht="21" spans="1:9">
      <c r="A4077" s="65">
        <v>331101023</v>
      </c>
      <c r="B4077" s="65" t="s">
        <v>6668</v>
      </c>
      <c r="C4077" s="66"/>
      <c r="D4077" s="67"/>
      <c r="E4077" s="67" t="s">
        <v>33</v>
      </c>
      <c r="F4077" s="67"/>
      <c r="G4077" s="72">
        <v>2259.2</v>
      </c>
      <c r="H4077" s="72">
        <f t="shared" si="37"/>
        <v>2055.872</v>
      </c>
      <c r="I4077" s="72">
        <v>1376</v>
      </c>
    </row>
    <row r="4078" spans="1:9">
      <c r="A4078" s="65">
        <v>331101024</v>
      </c>
      <c r="B4078" s="65" t="s">
        <v>6669</v>
      </c>
      <c r="C4078" s="66"/>
      <c r="D4078" s="67"/>
      <c r="E4078" s="67" t="s">
        <v>33</v>
      </c>
      <c r="F4078" s="67"/>
      <c r="G4078" s="72">
        <v>4066.56</v>
      </c>
      <c r="H4078" s="72">
        <f t="shared" si="37"/>
        <v>3700.5696</v>
      </c>
      <c r="I4078" s="72">
        <v>2476.8</v>
      </c>
    </row>
    <row r="4079" ht="22.5" spans="1:9">
      <c r="A4079" s="65">
        <v>331101025</v>
      </c>
      <c r="B4079" s="65" t="s">
        <v>6670</v>
      </c>
      <c r="C4079" s="66"/>
      <c r="D4079" s="67"/>
      <c r="E4079" s="67" t="s">
        <v>33</v>
      </c>
      <c r="F4079" s="221" t="s">
        <v>6671</v>
      </c>
      <c r="G4079" s="72">
        <v>4236</v>
      </c>
      <c r="H4079" s="72">
        <f t="shared" si="37"/>
        <v>3854.76</v>
      </c>
      <c r="I4079" s="72">
        <v>2580</v>
      </c>
    </row>
    <row r="4080" spans="1:9">
      <c r="A4080" s="62">
        <v>331102</v>
      </c>
      <c r="B4080" s="62" t="s">
        <v>6672</v>
      </c>
      <c r="C4080" s="66"/>
      <c r="D4080" s="67"/>
      <c r="E4080" s="67"/>
      <c r="F4080" s="67"/>
      <c r="G4080" s="72"/>
      <c r="H4080" s="72"/>
      <c r="I4080" s="72"/>
    </row>
    <row r="4081" ht="21" spans="1:9">
      <c r="A4081" s="65">
        <v>331102001</v>
      </c>
      <c r="B4081" s="65" t="s">
        <v>6673</v>
      </c>
      <c r="C4081" s="66" t="s">
        <v>6674</v>
      </c>
      <c r="D4081" s="67"/>
      <c r="E4081" s="67" t="s">
        <v>33</v>
      </c>
      <c r="F4081" s="67"/>
      <c r="G4081" s="72">
        <v>3870</v>
      </c>
      <c r="H4081" s="72">
        <v>3521.7</v>
      </c>
      <c r="I4081" s="72">
        <v>3096</v>
      </c>
    </row>
    <row r="4082" ht="21" spans="1:9">
      <c r="A4082" s="65">
        <v>331102002</v>
      </c>
      <c r="B4082" s="65" t="s">
        <v>6675</v>
      </c>
      <c r="C4082" s="66"/>
      <c r="D4082" s="67"/>
      <c r="E4082" s="67" t="s">
        <v>33</v>
      </c>
      <c r="F4082" s="67"/>
      <c r="G4082" s="72">
        <v>2541.6</v>
      </c>
      <c r="H4082" s="72">
        <f>G4082*0.91</f>
        <v>2312.856</v>
      </c>
      <c r="I4082" s="72">
        <v>1548</v>
      </c>
    </row>
    <row r="4083" ht="21" spans="1:9">
      <c r="A4083" s="65">
        <v>331102003</v>
      </c>
      <c r="B4083" s="65" t="s">
        <v>6676</v>
      </c>
      <c r="C4083" s="66"/>
      <c r="D4083" s="67"/>
      <c r="E4083" s="67" t="s">
        <v>33</v>
      </c>
      <c r="F4083" s="67"/>
      <c r="G4083" s="72">
        <v>2965.2</v>
      </c>
      <c r="H4083" s="72">
        <f>G4083*0.91</f>
        <v>2698.332</v>
      </c>
      <c r="I4083" s="72">
        <v>1806</v>
      </c>
    </row>
    <row r="4084" spans="1:9">
      <c r="A4084" s="65">
        <v>331102004</v>
      </c>
      <c r="B4084" s="65" t="s">
        <v>6677</v>
      </c>
      <c r="C4084" s="66"/>
      <c r="D4084" s="67"/>
      <c r="E4084" s="67" t="s">
        <v>33</v>
      </c>
      <c r="F4084" s="67"/>
      <c r="G4084" s="72">
        <v>2965.2</v>
      </c>
      <c r="H4084" s="72">
        <f>G4084*0.91</f>
        <v>2698.332</v>
      </c>
      <c r="I4084" s="72">
        <v>1806</v>
      </c>
    </row>
    <row r="4085" ht="21" spans="1:9">
      <c r="A4085" s="65">
        <v>331102005</v>
      </c>
      <c r="B4085" s="65" t="s">
        <v>6678</v>
      </c>
      <c r="C4085" s="66"/>
      <c r="D4085" s="67"/>
      <c r="E4085" s="67" t="s">
        <v>33</v>
      </c>
      <c r="F4085" s="67" t="s">
        <v>6679</v>
      </c>
      <c r="G4085" s="72">
        <v>2400</v>
      </c>
      <c r="H4085" s="72">
        <v>2184</v>
      </c>
      <c r="I4085" s="72">
        <v>1920</v>
      </c>
    </row>
    <row r="4086" s="26" customFormat="1" ht="21" spans="1:50">
      <c r="A4086" s="65">
        <v>331102006</v>
      </c>
      <c r="B4086" s="65" t="s">
        <v>6678</v>
      </c>
      <c r="C4086" s="66" t="s">
        <v>6680</v>
      </c>
      <c r="D4086" s="67"/>
      <c r="E4086" s="67" t="s">
        <v>33</v>
      </c>
      <c r="F4086" s="67" t="s">
        <v>6681</v>
      </c>
      <c r="G4086" s="266">
        <v>2160</v>
      </c>
      <c r="H4086" s="267">
        <v>1966</v>
      </c>
      <c r="I4086" s="268">
        <v>1858</v>
      </c>
      <c r="S4086" s="28"/>
      <c r="T4086" s="28"/>
      <c r="U4086" s="28"/>
      <c r="V4086" s="28"/>
      <c r="W4086" s="28"/>
      <c r="X4086" s="28"/>
      <c r="Y4086" s="28"/>
      <c r="Z4086" s="28"/>
      <c r="AA4086" s="28"/>
      <c r="AB4086" s="28"/>
      <c r="AC4086" s="28"/>
      <c r="AD4086" s="28"/>
      <c r="AE4086" s="28"/>
      <c r="AF4086" s="28"/>
      <c r="AG4086" s="28"/>
      <c r="AH4086" s="28"/>
      <c r="AI4086" s="28"/>
      <c r="AJ4086" s="28"/>
      <c r="AK4086" s="28"/>
      <c r="AL4086" s="28"/>
      <c r="AM4086" s="28"/>
      <c r="AN4086" s="28"/>
      <c r="AO4086" s="28"/>
      <c r="AP4086" s="28"/>
      <c r="AQ4086" s="28"/>
      <c r="AR4086" s="28"/>
      <c r="AS4086" s="28"/>
      <c r="AT4086" s="28"/>
      <c r="AU4086" s="28"/>
      <c r="AV4086" s="28"/>
      <c r="AW4086" s="28"/>
      <c r="AX4086" s="28"/>
    </row>
    <row r="4087" s="26" customFormat="1" ht="48" spans="1:50">
      <c r="A4087" s="103" t="s">
        <v>6682</v>
      </c>
      <c r="B4087" s="104" t="s">
        <v>6683</v>
      </c>
      <c r="C4087" s="104"/>
      <c r="D4087" s="104"/>
      <c r="E4087" s="104" t="s">
        <v>172</v>
      </c>
      <c r="F4087" s="105" t="s">
        <v>33</v>
      </c>
      <c r="G4087" s="266"/>
      <c r="H4087" s="267"/>
      <c r="I4087" s="268"/>
      <c r="S4087" s="28"/>
      <c r="T4087" s="28"/>
      <c r="U4087" s="28"/>
      <c r="V4087" s="28"/>
      <c r="W4087" s="28"/>
      <c r="X4087" s="28"/>
      <c r="Y4087" s="28"/>
      <c r="Z4087" s="28"/>
      <c r="AA4087" s="28"/>
      <c r="AB4087" s="28"/>
      <c r="AC4087" s="28"/>
      <c r="AD4087" s="28"/>
      <c r="AE4087" s="28"/>
      <c r="AF4087" s="28"/>
      <c r="AG4087" s="28"/>
      <c r="AH4087" s="28"/>
      <c r="AI4087" s="28"/>
      <c r="AJ4087" s="28"/>
      <c r="AK4087" s="28"/>
      <c r="AL4087" s="28"/>
      <c r="AM4087" s="28"/>
      <c r="AN4087" s="28"/>
      <c r="AO4087" s="28"/>
      <c r="AP4087" s="28"/>
      <c r="AQ4087" s="28"/>
      <c r="AR4087" s="28"/>
      <c r="AS4087" s="28"/>
      <c r="AT4087" s="28"/>
      <c r="AU4087" s="28"/>
      <c r="AV4087" s="28"/>
      <c r="AW4087" s="28"/>
      <c r="AX4087" s="28"/>
    </row>
    <row r="4088" s="26" customFormat="1" ht="36" spans="1:50">
      <c r="A4088" s="103" t="s">
        <v>6684</v>
      </c>
      <c r="B4088" s="104" t="s">
        <v>6685</v>
      </c>
      <c r="C4088" s="104"/>
      <c r="D4088" s="104"/>
      <c r="E4088" s="104" t="s">
        <v>172</v>
      </c>
      <c r="F4088" s="105" t="s">
        <v>33</v>
      </c>
      <c r="G4088" s="266"/>
      <c r="H4088" s="267"/>
      <c r="I4088" s="268"/>
      <c r="S4088" s="28"/>
      <c r="T4088" s="28"/>
      <c r="U4088" s="28"/>
      <c r="V4088" s="28"/>
      <c r="W4088" s="28"/>
      <c r="X4088" s="28"/>
      <c r="Y4088" s="28"/>
      <c r="Z4088" s="28"/>
      <c r="AA4088" s="28"/>
      <c r="AB4088" s="28"/>
      <c r="AC4088" s="28"/>
      <c r="AD4088" s="28"/>
      <c r="AE4088" s="28"/>
      <c r="AF4088" s="28"/>
      <c r="AG4088" s="28"/>
      <c r="AH4088" s="28"/>
      <c r="AI4088" s="28"/>
      <c r="AJ4088" s="28"/>
      <c r="AK4088" s="28"/>
      <c r="AL4088" s="28"/>
      <c r="AM4088" s="28"/>
      <c r="AN4088" s="28"/>
      <c r="AO4088" s="28"/>
      <c r="AP4088" s="28"/>
      <c r="AQ4088" s="28"/>
      <c r="AR4088" s="28"/>
      <c r="AS4088" s="28"/>
      <c r="AT4088" s="28"/>
      <c r="AU4088" s="28"/>
      <c r="AV4088" s="28"/>
      <c r="AW4088" s="28"/>
      <c r="AX4088" s="28"/>
    </row>
    <row r="4089" spans="1:9">
      <c r="A4089" s="65">
        <v>331102007</v>
      </c>
      <c r="B4089" s="65" t="s">
        <v>6686</v>
      </c>
      <c r="C4089" s="66"/>
      <c r="D4089" s="67"/>
      <c r="E4089" s="67" t="s">
        <v>33</v>
      </c>
      <c r="F4089" s="67"/>
      <c r="G4089" s="72">
        <v>2118</v>
      </c>
      <c r="H4089" s="72">
        <f t="shared" ref="H4089:H4127" si="38">G4089*0.91</f>
        <v>1927.38</v>
      </c>
      <c r="I4089" s="72">
        <v>1290</v>
      </c>
    </row>
    <row r="4090" spans="1:9">
      <c r="A4090" s="65">
        <v>331102008</v>
      </c>
      <c r="B4090" s="65" t="s">
        <v>6687</v>
      </c>
      <c r="C4090" s="66"/>
      <c r="D4090" s="67"/>
      <c r="E4090" s="67" t="s">
        <v>33</v>
      </c>
      <c r="F4090" s="67"/>
      <c r="G4090" s="72">
        <v>2118</v>
      </c>
      <c r="H4090" s="72">
        <f t="shared" si="38"/>
        <v>1927.38</v>
      </c>
      <c r="I4090" s="72">
        <v>1290</v>
      </c>
    </row>
    <row r="4091" ht="21" spans="1:9">
      <c r="A4091" s="65">
        <v>331102009</v>
      </c>
      <c r="B4091" s="65" t="s">
        <v>6688</v>
      </c>
      <c r="C4091" s="66"/>
      <c r="D4091" s="67"/>
      <c r="E4091" s="67" t="s">
        <v>33</v>
      </c>
      <c r="F4091" s="67"/>
      <c r="G4091" s="72">
        <v>2118</v>
      </c>
      <c r="H4091" s="72">
        <f t="shared" si="38"/>
        <v>1927.38</v>
      </c>
      <c r="I4091" s="72">
        <v>1290</v>
      </c>
    </row>
    <row r="4092" ht="21" spans="1:9">
      <c r="A4092" s="65">
        <v>331102010</v>
      </c>
      <c r="B4092" s="65" t="s">
        <v>6689</v>
      </c>
      <c r="C4092" s="66"/>
      <c r="D4092" s="67"/>
      <c r="E4092" s="67" t="s">
        <v>33</v>
      </c>
      <c r="F4092" s="67"/>
      <c r="G4092" s="72">
        <v>1835.6</v>
      </c>
      <c r="H4092" s="72">
        <f t="shared" si="38"/>
        <v>1670.396</v>
      </c>
      <c r="I4092" s="72">
        <v>1118</v>
      </c>
    </row>
    <row r="4093" spans="1:9">
      <c r="A4093" s="65">
        <v>331102011</v>
      </c>
      <c r="B4093" s="65" t="s">
        <v>6690</v>
      </c>
      <c r="C4093" s="66"/>
      <c r="D4093" s="67"/>
      <c r="E4093" s="67" t="s">
        <v>33</v>
      </c>
      <c r="F4093" s="67"/>
      <c r="G4093" s="72">
        <v>1694.4</v>
      </c>
      <c r="H4093" s="72">
        <f t="shared" si="38"/>
        <v>1541.904</v>
      </c>
      <c r="I4093" s="72">
        <v>1032</v>
      </c>
    </row>
    <row r="4094" spans="1:9">
      <c r="A4094" s="65">
        <v>331102012</v>
      </c>
      <c r="B4094" s="65" t="s">
        <v>6691</v>
      </c>
      <c r="C4094" s="66"/>
      <c r="D4094" s="67"/>
      <c r="E4094" s="67" t="s">
        <v>33</v>
      </c>
      <c r="F4094" s="67"/>
      <c r="G4094" s="72">
        <v>2118</v>
      </c>
      <c r="H4094" s="72">
        <f t="shared" si="38"/>
        <v>1927.38</v>
      </c>
      <c r="I4094" s="72">
        <v>1290</v>
      </c>
    </row>
    <row r="4095" spans="1:9">
      <c r="A4095" s="65">
        <v>331102013</v>
      </c>
      <c r="B4095" s="65" t="s">
        <v>6692</v>
      </c>
      <c r="C4095" s="66"/>
      <c r="D4095" s="67"/>
      <c r="E4095" s="67" t="s">
        <v>33</v>
      </c>
      <c r="F4095" s="81"/>
      <c r="G4095" s="72">
        <v>1930</v>
      </c>
      <c r="H4095" s="72">
        <v>1756.3</v>
      </c>
      <c r="I4095" s="72">
        <v>1544</v>
      </c>
    </row>
    <row r="4096" ht="21" spans="1:9">
      <c r="A4096" s="65">
        <v>331102014</v>
      </c>
      <c r="B4096" s="65" t="s">
        <v>6693</v>
      </c>
      <c r="C4096" s="66"/>
      <c r="D4096" s="67"/>
      <c r="E4096" s="67" t="s">
        <v>33</v>
      </c>
      <c r="F4096" s="67"/>
      <c r="G4096" s="72">
        <v>2259.2</v>
      </c>
      <c r="H4096" s="72">
        <f t="shared" si="38"/>
        <v>2055.872</v>
      </c>
      <c r="I4096" s="72">
        <v>1376</v>
      </c>
    </row>
    <row r="4097" spans="1:9">
      <c r="A4097" s="65">
        <v>331102015</v>
      </c>
      <c r="B4097" s="65" t="s">
        <v>6694</v>
      </c>
      <c r="C4097" s="66"/>
      <c r="D4097" s="67"/>
      <c r="E4097" s="67" t="s">
        <v>33</v>
      </c>
      <c r="F4097" s="67"/>
      <c r="G4097" s="72">
        <v>2100</v>
      </c>
      <c r="H4097" s="72">
        <v>1911</v>
      </c>
      <c r="I4097" s="72">
        <v>1680</v>
      </c>
    </row>
    <row r="4098" spans="1:9">
      <c r="A4098" s="65">
        <v>331102016</v>
      </c>
      <c r="B4098" s="65" t="s">
        <v>6695</v>
      </c>
      <c r="C4098" s="66"/>
      <c r="D4098" s="67"/>
      <c r="E4098" s="67" t="s">
        <v>33</v>
      </c>
      <c r="F4098" s="67"/>
      <c r="G4098" s="72">
        <v>2259.2</v>
      </c>
      <c r="H4098" s="72">
        <f t="shared" si="38"/>
        <v>2055.872</v>
      </c>
      <c r="I4098" s="72">
        <v>1376</v>
      </c>
    </row>
    <row r="4099" ht="21" spans="1:9">
      <c r="A4099" s="65">
        <v>331102017</v>
      </c>
      <c r="B4099" s="65" t="s">
        <v>6696</v>
      </c>
      <c r="C4099" s="66"/>
      <c r="D4099" s="67"/>
      <c r="E4099" s="67" t="s">
        <v>33</v>
      </c>
      <c r="F4099" s="67"/>
      <c r="G4099" s="72">
        <v>1694.4</v>
      </c>
      <c r="H4099" s="72">
        <f t="shared" si="38"/>
        <v>1541.904</v>
      </c>
      <c r="I4099" s="72">
        <v>1032</v>
      </c>
    </row>
    <row r="4100" spans="1:9">
      <c r="A4100" s="65">
        <v>331102018</v>
      </c>
      <c r="B4100" s="65" t="s">
        <v>6697</v>
      </c>
      <c r="C4100" s="66"/>
      <c r="D4100" s="67"/>
      <c r="E4100" s="67" t="s">
        <v>33</v>
      </c>
      <c r="F4100" s="67"/>
      <c r="G4100" s="72">
        <v>3106.4</v>
      </c>
      <c r="H4100" s="72">
        <f t="shared" si="38"/>
        <v>2826.824</v>
      </c>
      <c r="I4100" s="72">
        <v>1892</v>
      </c>
    </row>
    <row r="4101" spans="1:9">
      <c r="A4101" s="65">
        <v>331102019</v>
      </c>
      <c r="B4101" s="65" t="s">
        <v>6698</v>
      </c>
      <c r="C4101" s="66"/>
      <c r="D4101" s="67"/>
      <c r="E4101" s="67" t="s">
        <v>33</v>
      </c>
      <c r="F4101" s="67"/>
      <c r="G4101" s="72">
        <v>2414.52</v>
      </c>
      <c r="H4101" s="72">
        <f t="shared" si="38"/>
        <v>2197.2132</v>
      </c>
      <c r="I4101" s="72">
        <v>1470.6</v>
      </c>
    </row>
    <row r="4102" spans="1:9">
      <c r="A4102" s="62">
        <v>331103</v>
      </c>
      <c r="B4102" s="62" t="s">
        <v>6699</v>
      </c>
      <c r="C4102" s="66"/>
      <c r="D4102" s="67"/>
      <c r="E4102" s="67"/>
      <c r="F4102" s="67"/>
      <c r="G4102" s="72"/>
      <c r="H4102" s="72"/>
      <c r="I4102" s="72"/>
    </row>
    <row r="4103" spans="1:9">
      <c r="A4103" s="65">
        <v>331103001</v>
      </c>
      <c r="B4103" s="65" t="s">
        <v>6700</v>
      </c>
      <c r="C4103" s="66"/>
      <c r="D4103" s="67"/>
      <c r="E4103" s="67" t="s">
        <v>33</v>
      </c>
      <c r="F4103" s="67"/>
      <c r="G4103" s="72">
        <v>1129.6</v>
      </c>
      <c r="H4103" s="72">
        <f t="shared" si="38"/>
        <v>1027.936</v>
      </c>
      <c r="I4103" s="72">
        <v>688</v>
      </c>
    </row>
    <row r="4104" spans="1:9">
      <c r="A4104" s="65">
        <v>331103002</v>
      </c>
      <c r="B4104" s="65" t="s">
        <v>6701</v>
      </c>
      <c r="C4104" s="66"/>
      <c r="D4104" s="67"/>
      <c r="E4104" s="67" t="s">
        <v>33</v>
      </c>
      <c r="F4104" s="67"/>
      <c r="G4104" s="72">
        <v>1560.26</v>
      </c>
      <c r="H4104" s="72">
        <f t="shared" si="38"/>
        <v>1419.8366</v>
      </c>
      <c r="I4104" s="72">
        <v>950.3</v>
      </c>
    </row>
    <row r="4105" spans="1:9">
      <c r="A4105" s="65">
        <v>331103003</v>
      </c>
      <c r="B4105" s="65" t="s">
        <v>6702</v>
      </c>
      <c r="C4105" s="66"/>
      <c r="D4105" s="67"/>
      <c r="E4105" s="67" t="s">
        <v>33</v>
      </c>
      <c r="F4105" s="67"/>
      <c r="G4105" s="72">
        <v>1930</v>
      </c>
      <c r="H4105" s="72">
        <v>1756.3</v>
      </c>
      <c r="I4105" s="72">
        <v>1544</v>
      </c>
    </row>
    <row r="4106" spans="1:9">
      <c r="A4106" s="65">
        <v>331103004</v>
      </c>
      <c r="B4106" s="65" t="s">
        <v>6703</v>
      </c>
      <c r="C4106" s="66"/>
      <c r="D4106" s="67"/>
      <c r="E4106" s="67" t="s">
        <v>33</v>
      </c>
      <c r="F4106" s="67"/>
      <c r="G4106" s="72">
        <v>1779.12</v>
      </c>
      <c r="H4106" s="72">
        <f t="shared" si="38"/>
        <v>1618.9992</v>
      </c>
      <c r="I4106" s="72">
        <v>1083.6</v>
      </c>
    </row>
    <row r="4107" spans="1:9">
      <c r="A4107" s="65">
        <v>331103005</v>
      </c>
      <c r="B4107" s="65" t="s">
        <v>6704</v>
      </c>
      <c r="C4107" s="66" t="s">
        <v>6705</v>
      </c>
      <c r="D4107" s="67"/>
      <c r="E4107" s="67" t="s">
        <v>33</v>
      </c>
      <c r="F4107" s="67"/>
      <c r="G4107" s="72">
        <v>1143.72</v>
      </c>
      <c r="H4107" s="72">
        <f t="shared" si="38"/>
        <v>1040.7852</v>
      </c>
      <c r="I4107" s="72">
        <v>696.6</v>
      </c>
    </row>
    <row r="4108" spans="1:9">
      <c r="A4108" s="65">
        <v>331103006</v>
      </c>
      <c r="B4108" s="65" t="s">
        <v>6706</v>
      </c>
      <c r="C4108" s="66" t="s">
        <v>6707</v>
      </c>
      <c r="D4108" s="67" t="s">
        <v>6708</v>
      </c>
      <c r="E4108" s="67" t="s">
        <v>33</v>
      </c>
      <c r="F4108" s="67"/>
      <c r="G4108" s="72">
        <v>3730</v>
      </c>
      <c r="H4108" s="72">
        <v>3394.3</v>
      </c>
      <c r="I4108" s="72">
        <v>2984</v>
      </c>
    </row>
    <row r="4109" spans="1:9">
      <c r="A4109" s="65">
        <v>331103007</v>
      </c>
      <c r="B4109" s="65" t="s">
        <v>6709</v>
      </c>
      <c r="C4109" s="66"/>
      <c r="D4109" s="67"/>
      <c r="E4109" s="67" t="s">
        <v>33</v>
      </c>
      <c r="F4109" s="67"/>
      <c r="G4109" s="72">
        <v>3784.16</v>
      </c>
      <c r="H4109" s="72">
        <f t="shared" si="38"/>
        <v>3443.5856</v>
      </c>
      <c r="I4109" s="72">
        <v>2304.8</v>
      </c>
    </row>
    <row r="4110" spans="1:9">
      <c r="A4110" s="65">
        <v>331103008</v>
      </c>
      <c r="B4110" s="65" t="s">
        <v>6710</v>
      </c>
      <c r="C4110" s="66" t="s">
        <v>6711</v>
      </c>
      <c r="D4110" s="67"/>
      <c r="E4110" s="67" t="s">
        <v>33</v>
      </c>
      <c r="F4110" s="67"/>
      <c r="G4110" s="72">
        <v>3784.16</v>
      </c>
      <c r="H4110" s="72">
        <f t="shared" si="38"/>
        <v>3443.5856</v>
      </c>
      <c r="I4110" s="72">
        <v>2304.8</v>
      </c>
    </row>
    <row r="4111" spans="1:9">
      <c r="A4111" s="65">
        <v>331103009</v>
      </c>
      <c r="B4111" s="65" t="s">
        <v>6712</v>
      </c>
      <c r="C4111" s="66" t="s">
        <v>6713</v>
      </c>
      <c r="D4111" s="67"/>
      <c r="E4111" s="67" t="s">
        <v>33</v>
      </c>
      <c r="F4111" s="67"/>
      <c r="G4111" s="72">
        <v>2700</v>
      </c>
      <c r="H4111" s="72">
        <v>2457</v>
      </c>
      <c r="I4111" s="72">
        <v>2160</v>
      </c>
    </row>
    <row r="4112" spans="1:9">
      <c r="A4112" s="65">
        <v>331103010</v>
      </c>
      <c r="B4112" s="65" t="s">
        <v>6714</v>
      </c>
      <c r="C4112" s="66" t="s">
        <v>6713</v>
      </c>
      <c r="D4112" s="67"/>
      <c r="E4112" s="67" t="s">
        <v>33</v>
      </c>
      <c r="F4112" s="67"/>
      <c r="G4112" s="72">
        <v>1412</v>
      </c>
      <c r="H4112" s="72">
        <f t="shared" si="38"/>
        <v>1284.92</v>
      </c>
      <c r="I4112" s="72">
        <v>860</v>
      </c>
    </row>
    <row r="4113" spans="1:9">
      <c r="A4113" s="65">
        <v>331103011</v>
      </c>
      <c r="B4113" s="65" t="s">
        <v>6715</v>
      </c>
      <c r="C4113" s="66" t="s">
        <v>6716</v>
      </c>
      <c r="D4113" s="67"/>
      <c r="E4113" s="67" t="s">
        <v>33</v>
      </c>
      <c r="F4113" s="67"/>
      <c r="G4113" s="72">
        <v>2541.6</v>
      </c>
      <c r="H4113" s="72">
        <f t="shared" si="38"/>
        <v>2312.856</v>
      </c>
      <c r="I4113" s="72">
        <v>1548</v>
      </c>
    </row>
    <row r="4114" spans="1:9">
      <c r="A4114" s="65">
        <v>331103012</v>
      </c>
      <c r="B4114" s="65" t="s">
        <v>6717</v>
      </c>
      <c r="C4114" s="66" t="s">
        <v>6718</v>
      </c>
      <c r="D4114" s="67"/>
      <c r="E4114" s="67" t="s">
        <v>33</v>
      </c>
      <c r="F4114" s="67"/>
      <c r="G4114" s="72">
        <v>2541.6</v>
      </c>
      <c r="H4114" s="72">
        <f t="shared" si="38"/>
        <v>2312.856</v>
      </c>
      <c r="I4114" s="72">
        <v>1548</v>
      </c>
    </row>
    <row r="4115" spans="1:9">
      <c r="A4115" s="65">
        <v>331103013</v>
      </c>
      <c r="B4115" s="65" t="s">
        <v>6719</v>
      </c>
      <c r="C4115" s="66"/>
      <c r="D4115" s="67"/>
      <c r="E4115" s="67" t="s">
        <v>33</v>
      </c>
      <c r="F4115" s="67"/>
      <c r="G4115" s="72">
        <v>2541.6</v>
      </c>
      <c r="H4115" s="72">
        <f t="shared" si="38"/>
        <v>2312.856</v>
      </c>
      <c r="I4115" s="72">
        <v>1548</v>
      </c>
    </row>
    <row r="4116" spans="1:9">
      <c r="A4116" s="65">
        <v>331103014</v>
      </c>
      <c r="B4116" s="65" t="s">
        <v>6720</v>
      </c>
      <c r="C4116" s="66"/>
      <c r="D4116" s="67"/>
      <c r="E4116" s="67" t="s">
        <v>33</v>
      </c>
      <c r="F4116" s="67"/>
      <c r="G4116" s="72">
        <v>2824</v>
      </c>
      <c r="H4116" s="72">
        <f t="shared" si="38"/>
        <v>2569.84</v>
      </c>
      <c r="I4116" s="72">
        <v>1720</v>
      </c>
    </row>
    <row r="4117" spans="1:9">
      <c r="A4117" s="65">
        <v>331103015</v>
      </c>
      <c r="B4117" s="65" t="s">
        <v>6721</v>
      </c>
      <c r="C4117" s="66"/>
      <c r="D4117" s="67"/>
      <c r="E4117" s="67" t="s">
        <v>33</v>
      </c>
      <c r="F4117" s="67"/>
      <c r="G4117" s="72">
        <v>1440.24</v>
      </c>
      <c r="H4117" s="72">
        <f t="shared" si="38"/>
        <v>1310.6184</v>
      </c>
      <c r="I4117" s="72">
        <v>877.2</v>
      </c>
    </row>
    <row r="4118" spans="1:9">
      <c r="A4118" s="65">
        <v>331103016</v>
      </c>
      <c r="B4118" s="65" t="s">
        <v>6722</v>
      </c>
      <c r="C4118" s="66"/>
      <c r="D4118" s="67"/>
      <c r="E4118" s="67" t="s">
        <v>33</v>
      </c>
      <c r="F4118" s="67"/>
      <c r="G4118" s="72">
        <v>1835.6</v>
      </c>
      <c r="H4118" s="72">
        <f t="shared" si="38"/>
        <v>1670.396</v>
      </c>
      <c r="I4118" s="72">
        <v>1118</v>
      </c>
    </row>
    <row r="4119" spans="1:9">
      <c r="A4119" s="65">
        <v>331103017</v>
      </c>
      <c r="B4119" s="65" t="s">
        <v>6723</v>
      </c>
      <c r="C4119" s="66"/>
      <c r="D4119" s="67"/>
      <c r="E4119" s="67" t="s">
        <v>33</v>
      </c>
      <c r="F4119" s="67"/>
      <c r="G4119" s="72">
        <v>2033.28</v>
      </c>
      <c r="H4119" s="72">
        <f t="shared" si="38"/>
        <v>1850.2848</v>
      </c>
      <c r="I4119" s="72">
        <v>1238.4</v>
      </c>
    </row>
    <row r="4120" spans="1:9">
      <c r="A4120" s="65">
        <v>331103018</v>
      </c>
      <c r="B4120" s="65" t="s">
        <v>6724</v>
      </c>
      <c r="C4120" s="66" t="s">
        <v>6725</v>
      </c>
      <c r="D4120" s="67"/>
      <c r="E4120" s="67" t="s">
        <v>33</v>
      </c>
      <c r="F4120" s="67"/>
      <c r="G4120" s="72">
        <v>2259.2</v>
      </c>
      <c r="H4120" s="72">
        <f t="shared" si="38"/>
        <v>2055.872</v>
      </c>
      <c r="I4120" s="72">
        <v>1376</v>
      </c>
    </row>
    <row r="4121" spans="1:9">
      <c r="A4121" s="65">
        <v>331103019</v>
      </c>
      <c r="B4121" s="65" t="s">
        <v>6726</v>
      </c>
      <c r="C4121" s="66"/>
      <c r="D4121" s="67"/>
      <c r="E4121" s="67" t="s">
        <v>33</v>
      </c>
      <c r="F4121" s="67"/>
      <c r="G4121" s="72">
        <v>2824</v>
      </c>
      <c r="H4121" s="72">
        <f t="shared" si="38"/>
        <v>2569.84</v>
      </c>
      <c r="I4121" s="72">
        <v>1720</v>
      </c>
    </row>
    <row r="4122" spans="1:9">
      <c r="A4122" s="65">
        <v>331103020</v>
      </c>
      <c r="B4122" s="65" t="s">
        <v>6727</v>
      </c>
      <c r="C4122" s="66"/>
      <c r="D4122" s="67"/>
      <c r="E4122" s="67" t="s">
        <v>33</v>
      </c>
      <c r="F4122" s="67"/>
      <c r="G4122" s="72">
        <v>1976.8</v>
      </c>
      <c r="H4122" s="72">
        <f t="shared" si="38"/>
        <v>1798.888</v>
      </c>
      <c r="I4122" s="72">
        <v>1204</v>
      </c>
    </row>
    <row r="4123" spans="1:9">
      <c r="A4123" s="65">
        <v>331103021</v>
      </c>
      <c r="B4123" s="65" t="s">
        <v>6728</v>
      </c>
      <c r="C4123" s="66" t="s">
        <v>6729</v>
      </c>
      <c r="D4123" s="67"/>
      <c r="E4123" s="67" t="s">
        <v>33</v>
      </c>
      <c r="F4123" s="67"/>
      <c r="G4123" s="72">
        <v>1976.8</v>
      </c>
      <c r="H4123" s="72">
        <f t="shared" si="38"/>
        <v>1798.888</v>
      </c>
      <c r="I4123" s="72">
        <v>1204</v>
      </c>
    </row>
    <row r="4124" spans="1:9">
      <c r="A4124" s="65">
        <v>331103022</v>
      </c>
      <c r="B4124" s="65" t="s">
        <v>6730</v>
      </c>
      <c r="C4124" s="66"/>
      <c r="D4124" s="67"/>
      <c r="E4124" s="67" t="s">
        <v>33</v>
      </c>
      <c r="F4124" s="67"/>
      <c r="G4124" s="72">
        <v>2118</v>
      </c>
      <c r="H4124" s="72">
        <f t="shared" si="38"/>
        <v>1927.38</v>
      </c>
      <c r="I4124" s="72">
        <v>1290</v>
      </c>
    </row>
    <row r="4125" ht="21" spans="1:9">
      <c r="A4125" s="65">
        <v>331103023</v>
      </c>
      <c r="B4125" s="65" t="s">
        <v>6731</v>
      </c>
      <c r="C4125" s="66"/>
      <c r="D4125" s="67"/>
      <c r="E4125" s="67" t="s">
        <v>33</v>
      </c>
      <c r="F4125" s="67"/>
      <c r="G4125" s="72">
        <v>2372.16</v>
      </c>
      <c r="H4125" s="72">
        <f t="shared" si="38"/>
        <v>2158.6656</v>
      </c>
      <c r="I4125" s="72">
        <v>1444.8</v>
      </c>
    </row>
    <row r="4126" spans="1:9">
      <c r="A4126" s="65">
        <v>331103024</v>
      </c>
      <c r="B4126" s="65" t="s">
        <v>6732</v>
      </c>
      <c r="C4126" s="66"/>
      <c r="D4126" s="67"/>
      <c r="E4126" s="67" t="s">
        <v>33</v>
      </c>
      <c r="F4126" s="67"/>
      <c r="G4126" s="72">
        <v>1800</v>
      </c>
      <c r="H4126" s="72">
        <v>1638</v>
      </c>
      <c r="I4126" s="72">
        <v>1440</v>
      </c>
    </row>
    <row r="4127" ht="21" spans="1:9">
      <c r="A4127" s="65">
        <v>331103025</v>
      </c>
      <c r="B4127" s="65" t="s">
        <v>6733</v>
      </c>
      <c r="C4127" s="66"/>
      <c r="D4127" s="67"/>
      <c r="E4127" s="67" t="s">
        <v>33</v>
      </c>
      <c r="F4127" s="67"/>
      <c r="G4127" s="72">
        <v>2700</v>
      </c>
      <c r="H4127" s="72">
        <v>2457</v>
      </c>
      <c r="I4127" s="72">
        <v>2160</v>
      </c>
    </row>
    <row r="4128" ht="31.5" spans="1:9">
      <c r="A4128" s="65">
        <v>331103026</v>
      </c>
      <c r="B4128" s="65" t="s">
        <v>6734</v>
      </c>
      <c r="C4128" s="66" t="s">
        <v>6735</v>
      </c>
      <c r="D4128" s="67"/>
      <c r="E4128" s="67" t="s">
        <v>33</v>
      </c>
      <c r="F4128" s="67" t="s">
        <v>6736</v>
      </c>
      <c r="G4128" s="72">
        <v>2840</v>
      </c>
      <c r="H4128" s="72">
        <v>2584.4</v>
      </c>
      <c r="I4128" s="72">
        <v>2272</v>
      </c>
    </row>
    <row r="4129" ht="21" spans="1:9">
      <c r="A4129" s="65">
        <v>331103027</v>
      </c>
      <c r="B4129" s="65" t="s">
        <v>6737</v>
      </c>
      <c r="C4129" s="66" t="s">
        <v>6738</v>
      </c>
      <c r="D4129" s="67"/>
      <c r="E4129" s="67" t="s">
        <v>33</v>
      </c>
      <c r="F4129" s="67" t="s">
        <v>6739</v>
      </c>
      <c r="G4129" s="72">
        <v>2580</v>
      </c>
      <c r="H4129" s="72">
        <v>2347.8</v>
      </c>
      <c r="I4129" s="72">
        <v>2064</v>
      </c>
    </row>
    <row r="4130" spans="1:9">
      <c r="A4130" s="65">
        <v>331103028</v>
      </c>
      <c r="B4130" s="65" t="s">
        <v>6740</v>
      </c>
      <c r="C4130" s="66"/>
      <c r="D4130" s="67"/>
      <c r="E4130" s="67" t="s">
        <v>33</v>
      </c>
      <c r="F4130" s="67"/>
      <c r="G4130" s="72">
        <v>2118</v>
      </c>
      <c r="H4130" s="72">
        <f t="shared" ref="H4128:H4200" si="39">G4130*0.91</f>
        <v>1927.38</v>
      </c>
      <c r="I4130" s="72">
        <v>1290</v>
      </c>
    </row>
    <row r="4131" spans="1:9">
      <c r="A4131" s="62">
        <v>331104</v>
      </c>
      <c r="B4131" s="62" t="s">
        <v>6741</v>
      </c>
      <c r="C4131" s="66"/>
      <c r="D4131" s="67"/>
      <c r="E4131" s="67"/>
      <c r="F4131" s="67"/>
      <c r="G4131" s="72"/>
      <c r="H4131" s="72"/>
      <c r="I4131" s="72"/>
    </row>
    <row r="4132" spans="1:9">
      <c r="A4132" s="65">
        <v>331104001</v>
      </c>
      <c r="B4132" s="65" t="s">
        <v>6742</v>
      </c>
      <c r="C4132" s="66" t="s">
        <v>6743</v>
      </c>
      <c r="D4132" s="67"/>
      <c r="E4132" s="67" t="s">
        <v>33</v>
      </c>
      <c r="F4132" s="67"/>
      <c r="G4132" s="72">
        <v>2259.2</v>
      </c>
      <c r="H4132" s="72">
        <f t="shared" si="39"/>
        <v>2055.872</v>
      </c>
      <c r="I4132" s="72">
        <v>1376</v>
      </c>
    </row>
    <row r="4133" spans="1:9">
      <c r="A4133" s="65">
        <v>331104002</v>
      </c>
      <c r="B4133" s="65" t="s">
        <v>6744</v>
      </c>
      <c r="C4133" s="66"/>
      <c r="D4133" s="67"/>
      <c r="E4133" s="67" t="s">
        <v>33</v>
      </c>
      <c r="F4133" s="67"/>
      <c r="G4133" s="72">
        <v>1412</v>
      </c>
      <c r="H4133" s="72">
        <f t="shared" si="39"/>
        <v>1284.92</v>
      </c>
      <c r="I4133" s="72">
        <v>860</v>
      </c>
    </row>
    <row r="4134" spans="1:9">
      <c r="A4134" s="65">
        <v>331104003</v>
      </c>
      <c r="B4134" s="65" t="s">
        <v>6745</v>
      </c>
      <c r="C4134" s="66"/>
      <c r="D4134" s="67"/>
      <c r="E4134" s="67" t="s">
        <v>33</v>
      </c>
      <c r="F4134" s="67"/>
      <c r="G4134" s="72">
        <v>1694.4</v>
      </c>
      <c r="H4134" s="72">
        <f t="shared" si="39"/>
        <v>1541.904</v>
      </c>
      <c r="I4134" s="72">
        <v>1032</v>
      </c>
    </row>
    <row r="4135" spans="1:9">
      <c r="A4135" s="65">
        <v>331104004</v>
      </c>
      <c r="B4135" s="65" t="s">
        <v>6746</v>
      </c>
      <c r="C4135" s="66"/>
      <c r="D4135" s="67"/>
      <c r="E4135" s="67" t="s">
        <v>33</v>
      </c>
      <c r="F4135" s="67"/>
      <c r="G4135" s="72">
        <v>1835.6</v>
      </c>
      <c r="H4135" s="72">
        <f t="shared" si="39"/>
        <v>1670.396</v>
      </c>
      <c r="I4135" s="72">
        <v>1118</v>
      </c>
    </row>
    <row r="4136" spans="1:9">
      <c r="A4136" s="65">
        <v>331104005</v>
      </c>
      <c r="B4136" s="65" t="s">
        <v>6747</v>
      </c>
      <c r="C4136" s="66" t="s">
        <v>6748</v>
      </c>
      <c r="D4136" s="67"/>
      <c r="E4136" s="67" t="s">
        <v>33</v>
      </c>
      <c r="F4136" s="67"/>
      <c r="G4136" s="72">
        <v>1412</v>
      </c>
      <c r="H4136" s="72">
        <f t="shared" si="39"/>
        <v>1284.92</v>
      </c>
      <c r="I4136" s="72">
        <v>860</v>
      </c>
    </row>
    <row r="4137" ht="11.25" spans="1:9">
      <c r="A4137" s="65">
        <v>331104006</v>
      </c>
      <c r="B4137" s="65" t="s">
        <v>6749</v>
      </c>
      <c r="C4137" s="66"/>
      <c r="D4137" s="67"/>
      <c r="E4137" s="67" t="s">
        <v>33</v>
      </c>
      <c r="F4137" s="257" t="s">
        <v>6750</v>
      </c>
      <c r="G4137" s="72">
        <v>1468.48</v>
      </c>
      <c r="H4137" s="72">
        <f t="shared" si="39"/>
        <v>1336.3168</v>
      </c>
      <c r="I4137" s="72">
        <v>894.4</v>
      </c>
    </row>
    <row r="4138" ht="21" spans="1:9">
      <c r="A4138" s="65">
        <v>331104007</v>
      </c>
      <c r="B4138" s="65" t="s">
        <v>6751</v>
      </c>
      <c r="C4138" s="66"/>
      <c r="D4138" s="67"/>
      <c r="E4138" s="67" t="s">
        <v>33</v>
      </c>
      <c r="F4138" s="67" t="s">
        <v>6752</v>
      </c>
      <c r="G4138" s="72">
        <v>1930</v>
      </c>
      <c r="H4138" s="72">
        <v>1756.3</v>
      </c>
      <c r="I4138" s="72">
        <v>1544</v>
      </c>
    </row>
    <row r="4139" ht="21" spans="1:9">
      <c r="A4139" s="245">
        <v>331104008</v>
      </c>
      <c r="B4139" s="245" t="s">
        <v>6753</v>
      </c>
      <c r="C4139" s="248"/>
      <c r="D4139" s="246"/>
      <c r="E4139" s="246" t="s">
        <v>33</v>
      </c>
      <c r="F4139" s="67" t="s">
        <v>6752</v>
      </c>
      <c r="G4139" s="72">
        <v>1170</v>
      </c>
      <c r="H4139" s="72">
        <f t="shared" si="39"/>
        <v>1064.7</v>
      </c>
      <c r="I4139" s="72">
        <v>860</v>
      </c>
    </row>
    <row r="4140" spans="1:9">
      <c r="A4140" s="65">
        <v>331104009</v>
      </c>
      <c r="B4140" s="65" t="s">
        <v>6754</v>
      </c>
      <c r="C4140" s="66"/>
      <c r="D4140" s="67"/>
      <c r="E4140" s="67" t="s">
        <v>33</v>
      </c>
      <c r="F4140" s="67"/>
      <c r="G4140" s="72">
        <v>1553.2</v>
      </c>
      <c r="H4140" s="72">
        <f t="shared" si="39"/>
        <v>1413.412</v>
      </c>
      <c r="I4140" s="72">
        <v>946</v>
      </c>
    </row>
    <row r="4141" spans="1:9">
      <c r="A4141" s="245">
        <v>331104010</v>
      </c>
      <c r="B4141" s="245" t="s">
        <v>6755</v>
      </c>
      <c r="C4141" s="248"/>
      <c r="D4141" s="246"/>
      <c r="E4141" s="246" t="s">
        <v>33</v>
      </c>
      <c r="F4141" s="246"/>
      <c r="G4141" s="72">
        <v>1090</v>
      </c>
      <c r="H4141" s="72">
        <f t="shared" si="39"/>
        <v>991.9</v>
      </c>
      <c r="I4141" s="72">
        <v>946</v>
      </c>
    </row>
    <row r="4142" ht="21" spans="1:9">
      <c r="A4142" s="65">
        <v>331104011</v>
      </c>
      <c r="B4142" s="65" t="s">
        <v>6756</v>
      </c>
      <c r="C4142" s="66"/>
      <c r="D4142" s="67"/>
      <c r="E4142" s="67" t="s">
        <v>33</v>
      </c>
      <c r="F4142" s="67" t="s">
        <v>6757</v>
      </c>
      <c r="G4142" s="72">
        <v>2541.6</v>
      </c>
      <c r="H4142" s="72">
        <f t="shared" si="39"/>
        <v>2312.856</v>
      </c>
      <c r="I4142" s="72">
        <v>1548</v>
      </c>
    </row>
    <row r="4143" spans="1:9">
      <c r="A4143" s="65">
        <v>331104012</v>
      </c>
      <c r="B4143" s="65" t="s">
        <v>6758</v>
      </c>
      <c r="C4143" s="66"/>
      <c r="D4143" s="67"/>
      <c r="E4143" s="67" t="s">
        <v>33</v>
      </c>
      <c r="F4143" s="67"/>
      <c r="G4143" s="72">
        <v>1412</v>
      </c>
      <c r="H4143" s="72">
        <f t="shared" si="39"/>
        <v>1284.92</v>
      </c>
      <c r="I4143" s="72">
        <v>860</v>
      </c>
    </row>
    <row r="4144" spans="1:9">
      <c r="A4144" s="65">
        <v>331104013</v>
      </c>
      <c r="B4144" s="65" t="s">
        <v>6759</v>
      </c>
      <c r="C4144" s="66" t="s">
        <v>6760</v>
      </c>
      <c r="D4144" s="67"/>
      <c r="E4144" s="67" t="s">
        <v>33</v>
      </c>
      <c r="F4144" s="67"/>
      <c r="G4144" s="72">
        <v>2259.2</v>
      </c>
      <c r="H4144" s="72">
        <f t="shared" si="39"/>
        <v>2055.872</v>
      </c>
      <c r="I4144" s="72">
        <v>1376</v>
      </c>
    </row>
    <row r="4145" spans="1:9">
      <c r="A4145" s="65">
        <v>331104014</v>
      </c>
      <c r="B4145" s="65" t="s">
        <v>6761</v>
      </c>
      <c r="C4145" s="66"/>
      <c r="D4145" s="67"/>
      <c r="E4145" s="67" t="s">
        <v>33</v>
      </c>
      <c r="F4145" s="67"/>
      <c r="G4145" s="72">
        <v>2287.44</v>
      </c>
      <c r="H4145" s="72">
        <f t="shared" si="39"/>
        <v>2081.5704</v>
      </c>
      <c r="I4145" s="72">
        <v>1393.2</v>
      </c>
    </row>
    <row r="4146" spans="1:9">
      <c r="A4146" s="65">
        <v>331104015</v>
      </c>
      <c r="B4146" s="65" t="s">
        <v>6762</v>
      </c>
      <c r="C4146" s="66"/>
      <c r="D4146" s="67"/>
      <c r="E4146" s="67" t="s">
        <v>33</v>
      </c>
      <c r="F4146" s="67"/>
      <c r="G4146" s="72">
        <v>2287.44</v>
      </c>
      <c r="H4146" s="72">
        <f t="shared" si="39"/>
        <v>2081.5704</v>
      </c>
      <c r="I4146" s="72">
        <v>1393.2</v>
      </c>
    </row>
    <row r="4147" ht="21" spans="1:9">
      <c r="A4147" s="245">
        <v>331104016</v>
      </c>
      <c r="B4147" s="245" t="s">
        <v>6763</v>
      </c>
      <c r="C4147" s="248"/>
      <c r="D4147" s="246"/>
      <c r="E4147" s="246" t="s">
        <v>33</v>
      </c>
      <c r="F4147" s="246"/>
      <c r="G4147" s="72">
        <v>1320</v>
      </c>
      <c r="H4147" s="72">
        <f t="shared" si="39"/>
        <v>1201.2</v>
      </c>
      <c r="I4147" s="72">
        <v>1118</v>
      </c>
    </row>
    <row r="4148" spans="1:9">
      <c r="A4148" s="65">
        <v>331104017</v>
      </c>
      <c r="B4148" s="65" t="s">
        <v>6764</v>
      </c>
      <c r="C4148" s="66"/>
      <c r="D4148" s="67"/>
      <c r="E4148" s="67" t="s">
        <v>33</v>
      </c>
      <c r="F4148" s="67"/>
      <c r="G4148" s="72">
        <v>1440.24</v>
      </c>
      <c r="H4148" s="72">
        <f t="shared" si="39"/>
        <v>1310.6184</v>
      </c>
      <c r="I4148" s="72">
        <v>877.2</v>
      </c>
    </row>
    <row r="4149" spans="1:9">
      <c r="A4149" s="65">
        <v>331104018</v>
      </c>
      <c r="B4149" s="65" t="s">
        <v>6765</v>
      </c>
      <c r="C4149" s="66" t="s">
        <v>6766</v>
      </c>
      <c r="D4149" s="67"/>
      <c r="E4149" s="67" t="s">
        <v>33</v>
      </c>
      <c r="F4149" s="67"/>
      <c r="G4149" s="72">
        <v>1560.26</v>
      </c>
      <c r="H4149" s="72">
        <f t="shared" si="39"/>
        <v>1419.8366</v>
      </c>
      <c r="I4149" s="72">
        <v>950.3</v>
      </c>
    </row>
    <row r="4150" ht="21" spans="1:9">
      <c r="A4150" s="65">
        <v>331104019</v>
      </c>
      <c r="B4150" s="65" t="s">
        <v>6767</v>
      </c>
      <c r="C4150" s="66"/>
      <c r="D4150" s="67"/>
      <c r="E4150" s="67" t="s">
        <v>33</v>
      </c>
      <c r="F4150" s="67" t="s">
        <v>6752</v>
      </c>
      <c r="G4150" s="72">
        <v>1440.24</v>
      </c>
      <c r="H4150" s="72">
        <f t="shared" si="39"/>
        <v>1310.6184</v>
      </c>
      <c r="I4150" s="72">
        <v>877.2</v>
      </c>
    </row>
    <row r="4151" spans="1:9">
      <c r="A4151" s="65">
        <v>331104020</v>
      </c>
      <c r="B4151" s="65" t="s">
        <v>6768</v>
      </c>
      <c r="C4151" s="66"/>
      <c r="D4151" s="67"/>
      <c r="E4151" s="67" t="s">
        <v>33</v>
      </c>
      <c r="F4151" s="67"/>
      <c r="G4151" s="72">
        <v>1290</v>
      </c>
      <c r="H4151" s="72">
        <v>1173.9</v>
      </c>
      <c r="I4151" s="72">
        <v>1032</v>
      </c>
    </row>
    <row r="4152" spans="1:9">
      <c r="A4152" s="65">
        <v>331104021</v>
      </c>
      <c r="B4152" s="65" t="s">
        <v>6769</v>
      </c>
      <c r="C4152" s="66"/>
      <c r="D4152" s="67"/>
      <c r="E4152" s="67" t="s">
        <v>33</v>
      </c>
      <c r="F4152" s="67"/>
      <c r="G4152" s="72">
        <v>904</v>
      </c>
      <c r="H4152" s="72">
        <v>822.64</v>
      </c>
      <c r="I4152" s="72">
        <v>723.2</v>
      </c>
    </row>
    <row r="4153" ht="21" spans="1:9">
      <c r="A4153" s="65">
        <v>331104022</v>
      </c>
      <c r="B4153" s="65" t="s">
        <v>6770</v>
      </c>
      <c r="C4153" s="66"/>
      <c r="D4153" s="67" t="s">
        <v>6771</v>
      </c>
      <c r="E4153" s="67" t="s">
        <v>33</v>
      </c>
      <c r="F4153" s="67"/>
      <c r="G4153" s="72">
        <v>1540</v>
      </c>
      <c r="H4153" s="72">
        <v>1401.4</v>
      </c>
      <c r="I4153" s="72">
        <v>1232</v>
      </c>
    </row>
    <row r="4154" spans="1:9">
      <c r="A4154" s="65">
        <v>331104023</v>
      </c>
      <c r="B4154" s="65" t="s">
        <v>6772</v>
      </c>
      <c r="C4154" s="66"/>
      <c r="D4154" s="67"/>
      <c r="E4154" s="67" t="s">
        <v>33</v>
      </c>
      <c r="F4154" s="67"/>
      <c r="G4154" s="72">
        <v>2118</v>
      </c>
      <c r="H4154" s="72">
        <f t="shared" si="39"/>
        <v>1927.38</v>
      </c>
      <c r="I4154" s="72">
        <v>1290</v>
      </c>
    </row>
    <row r="4155" spans="1:9">
      <c r="A4155" s="65">
        <v>331104024</v>
      </c>
      <c r="B4155" s="65" t="s">
        <v>6773</v>
      </c>
      <c r="C4155" s="66"/>
      <c r="D4155" s="67"/>
      <c r="E4155" s="67" t="s">
        <v>33</v>
      </c>
      <c r="F4155" s="67"/>
      <c r="G4155" s="72">
        <v>2118</v>
      </c>
      <c r="H4155" s="72">
        <f t="shared" si="39"/>
        <v>1927.38</v>
      </c>
      <c r="I4155" s="72">
        <v>1290</v>
      </c>
    </row>
    <row r="4156" ht="21" spans="1:9">
      <c r="A4156" s="65">
        <v>331104025</v>
      </c>
      <c r="B4156" s="65" t="s">
        <v>6774</v>
      </c>
      <c r="C4156" s="66"/>
      <c r="D4156" s="67"/>
      <c r="E4156" s="67" t="s">
        <v>33</v>
      </c>
      <c r="F4156" s="67"/>
      <c r="G4156" s="72">
        <v>1540</v>
      </c>
      <c r="H4156" s="72">
        <v>1401.4</v>
      </c>
      <c r="I4156" s="72">
        <v>1232</v>
      </c>
    </row>
    <row r="4157" ht="21" spans="1:9">
      <c r="A4157" s="65">
        <v>331104026</v>
      </c>
      <c r="B4157" s="65" t="s">
        <v>6775</v>
      </c>
      <c r="C4157" s="66" t="s">
        <v>6776</v>
      </c>
      <c r="D4157" s="67"/>
      <c r="E4157" s="67" t="s">
        <v>33</v>
      </c>
      <c r="F4157" s="67"/>
      <c r="G4157" s="72">
        <v>2060</v>
      </c>
      <c r="H4157" s="72">
        <v>1874.6</v>
      </c>
      <c r="I4157" s="72">
        <v>1648</v>
      </c>
    </row>
    <row r="4158" ht="21" spans="1:9">
      <c r="A4158" s="65">
        <v>331104027</v>
      </c>
      <c r="B4158" s="65" t="s">
        <v>6777</v>
      </c>
      <c r="C4158" s="66" t="s">
        <v>6778</v>
      </c>
      <c r="D4158" s="67"/>
      <c r="E4158" s="67" t="s">
        <v>33</v>
      </c>
      <c r="F4158" s="67"/>
      <c r="G4158" s="72">
        <v>2033.28</v>
      </c>
      <c r="H4158" s="72">
        <f t="shared" si="39"/>
        <v>1850.2848</v>
      </c>
      <c r="I4158" s="72">
        <v>1238.4</v>
      </c>
    </row>
    <row r="4159" ht="21" spans="1:9">
      <c r="A4159" s="65">
        <v>331104028</v>
      </c>
      <c r="B4159" s="65" t="s">
        <v>6779</v>
      </c>
      <c r="C4159" s="66"/>
      <c r="D4159" s="67"/>
      <c r="E4159" s="67" t="s">
        <v>33</v>
      </c>
      <c r="F4159" s="67" t="s">
        <v>6780</v>
      </c>
      <c r="G4159" s="83" t="s">
        <v>123</v>
      </c>
      <c r="H4159" s="84"/>
      <c r="I4159" s="102"/>
    </row>
    <row r="4160" ht="21" spans="1:9">
      <c r="A4160" s="62">
        <v>3312</v>
      </c>
      <c r="B4160" s="62" t="s">
        <v>6781</v>
      </c>
      <c r="C4160" s="66"/>
      <c r="D4160" s="67"/>
      <c r="E4160" s="67"/>
      <c r="F4160" s="67"/>
      <c r="G4160" s="72"/>
      <c r="H4160" s="72"/>
      <c r="I4160" s="72"/>
    </row>
    <row r="4161" spans="1:9">
      <c r="A4161" s="62">
        <v>331201</v>
      </c>
      <c r="B4161" s="62" t="s">
        <v>6782</v>
      </c>
      <c r="C4161" s="66"/>
      <c r="D4161" s="67"/>
      <c r="E4161" s="67"/>
      <c r="F4161" s="67"/>
      <c r="G4161" s="72"/>
      <c r="H4161" s="72"/>
      <c r="I4161" s="72"/>
    </row>
    <row r="4162" spans="1:9">
      <c r="A4162" s="65">
        <v>331201001</v>
      </c>
      <c r="B4162" s="65" t="s">
        <v>6783</v>
      </c>
      <c r="C4162" s="66" t="s">
        <v>6784</v>
      </c>
      <c r="D4162" s="67"/>
      <c r="E4162" s="67" t="s">
        <v>33</v>
      </c>
      <c r="F4162" s="67"/>
      <c r="G4162" s="72">
        <v>3940</v>
      </c>
      <c r="H4162" s="72">
        <v>3585.4</v>
      </c>
      <c r="I4162" s="72">
        <v>3152</v>
      </c>
    </row>
    <row r="4163" spans="1:9">
      <c r="A4163" s="65">
        <v>331201002</v>
      </c>
      <c r="B4163" s="65" t="s">
        <v>6785</v>
      </c>
      <c r="C4163" s="66"/>
      <c r="D4163" s="67"/>
      <c r="E4163" s="67" t="s">
        <v>33</v>
      </c>
      <c r="F4163" s="67"/>
      <c r="G4163" s="72">
        <v>2259.2</v>
      </c>
      <c r="H4163" s="72">
        <f t="shared" si="39"/>
        <v>2055.872</v>
      </c>
      <c r="I4163" s="72">
        <v>1376</v>
      </c>
    </row>
    <row r="4164" spans="1:9">
      <c r="A4164" s="65">
        <v>331201003</v>
      </c>
      <c r="B4164" s="65" t="s">
        <v>6786</v>
      </c>
      <c r="C4164" s="66"/>
      <c r="D4164" s="67"/>
      <c r="E4164" s="67" t="s">
        <v>33</v>
      </c>
      <c r="F4164" s="67"/>
      <c r="G4164" s="72">
        <v>2259.2</v>
      </c>
      <c r="H4164" s="72">
        <f t="shared" si="39"/>
        <v>2055.872</v>
      </c>
      <c r="I4164" s="72">
        <v>1376</v>
      </c>
    </row>
    <row r="4165" spans="1:9">
      <c r="A4165" s="65">
        <v>331201004</v>
      </c>
      <c r="B4165" s="65" t="s">
        <v>6787</v>
      </c>
      <c r="C4165" s="66"/>
      <c r="D4165" s="67"/>
      <c r="E4165" s="67" t="s">
        <v>33</v>
      </c>
      <c r="F4165" s="67"/>
      <c r="G4165" s="72">
        <v>1694.4</v>
      </c>
      <c r="H4165" s="72">
        <f t="shared" si="39"/>
        <v>1541.904</v>
      </c>
      <c r="I4165" s="72">
        <v>1032</v>
      </c>
    </row>
    <row r="4166" spans="1:9">
      <c r="A4166" s="65">
        <v>331201005</v>
      </c>
      <c r="B4166" s="65" t="s">
        <v>6788</v>
      </c>
      <c r="C4166" s="66"/>
      <c r="D4166" s="67"/>
      <c r="E4166" s="67" t="s">
        <v>33</v>
      </c>
      <c r="G4166" s="72">
        <v>1200.2</v>
      </c>
      <c r="H4166" s="72">
        <f t="shared" si="39"/>
        <v>1092.182</v>
      </c>
      <c r="I4166" s="72">
        <v>731</v>
      </c>
    </row>
    <row r="4167" ht="42" spans="1:9">
      <c r="A4167" s="65">
        <v>331201006</v>
      </c>
      <c r="B4167" s="65" t="s">
        <v>6789</v>
      </c>
      <c r="C4167" s="66"/>
      <c r="D4167" s="67"/>
      <c r="E4167" s="67" t="s">
        <v>33</v>
      </c>
      <c r="F4167" s="67" t="s">
        <v>6790</v>
      </c>
      <c r="G4167" s="72">
        <v>2840</v>
      </c>
      <c r="H4167" s="72">
        <v>2584.4</v>
      </c>
      <c r="I4167" s="72">
        <v>2272</v>
      </c>
    </row>
    <row r="4168" ht="21" spans="1:9">
      <c r="A4168" s="65">
        <v>331201007</v>
      </c>
      <c r="B4168" s="65" t="s">
        <v>6791</v>
      </c>
      <c r="C4168" s="66"/>
      <c r="D4168" s="67" t="s">
        <v>4214</v>
      </c>
      <c r="E4168" s="67" t="s">
        <v>33</v>
      </c>
      <c r="F4168" s="67"/>
      <c r="G4168" s="72">
        <v>1080.18</v>
      </c>
      <c r="H4168" s="72">
        <f t="shared" si="39"/>
        <v>982.9638</v>
      </c>
      <c r="I4168" s="72">
        <v>657.9</v>
      </c>
    </row>
    <row r="4169" ht="21" spans="1:9">
      <c r="A4169" s="65">
        <v>331201008</v>
      </c>
      <c r="B4169" s="65" t="s">
        <v>6792</v>
      </c>
      <c r="C4169" s="66"/>
      <c r="D4169" s="67" t="s">
        <v>4009</v>
      </c>
      <c r="E4169" s="67" t="s">
        <v>33</v>
      </c>
      <c r="F4169" s="67"/>
      <c r="G4169" s="72">
        <v>1143.72</v>
      </c>
      <c r="H4169" s="72">
        <f t="shared" si="39"/>
        <v>1040.7852</v>
      </c>
      <c r="I4169" s="72">
        <v>696.6</v>
      </c>
    </row>
    <row r="4170" spans="1:9">
      <c r="A4170" s="65">
        <v>331201009</v>
      </c>
      <c r="B4170" s="65" t="s">
        <v>6793</v>
      </c>
      <c r="C4170" s="66"/>
      <c r="D4170" s="67"/>
      <c r="E4170" s="67" t="s">
        <v>33</v>
      </c>
      <c r="F4170" s="67"/>
      <c r="G4170" s="72">
        <v>1976.8</v>
      </c>
      <c r="H4170" s="72">
        <f t="shared" si="39"/>
        <v>1798.888</v>
      </c>
      <c r="I4170" s="72">
        <v>1204</v>
      </c>
    </row>
    <row r="4171" spans="1:9">
      <c r="A4171" s="62">
        <v>331202</v>
      </c>
      <c r="B4171" s="62" t="s">
        <v>6794</v>
      </c>
      <c r="C4171" s="66"/>
      <c r="D4171" s="67"/>
      <c r="E4171" s="67"/>
      <c r="F4171" s="67"/>
      <c r="G4171" s="72"/>
      <c r="H4171" s="72"/>
      <c r="I4171" s="72"/>
    </row>
    <row r="4172" spans="1:9">
      <c r="A4172" s="65">
        <v>331202001</v>
      </c>
      <c r="B4172" s="65" t="s">
        <v>6795</v>
      </c>
      <c r="C4172" s="66"/>
      <c r="D4172" s="67"/>
      <c r="E4172" s="67" t="s">
        <v>33</v>
      </c>
      <c r="F4172" s="67"/>
      <c r="G4172" s="72">
        <v>762.48</v>
      </c>
      <c r="H4172" s="72">
        <f t="shared" si="39"/>
        <v>693.8568</v>
      </c>
      <c r="I4172" s="72">
        <v>464.4</v>
      </c>
    </row>
    <row r="4173" spans="1:9">
      <c r="A4173" s="245">
        <v>331202002</v>
      </c>
      <c r="B4173" s="245" t="s">
        <v>6796</v>
      </c>
      <c r="C4173" s="66" t="s">
        <v>6797</v>
      </c>
      <c r="D4173" s="246"/>
      <c r="E4173" s="246" t="s">
        <v>33</v>
      </c>
      <c r="F4173" s="246"/>
      <c r="G4173" s="72">
        <v>530</v>
      </c>
      <c r="H4173" s="72">
        <f t="shared" si="39"/>
        <v>482.3</v>
      </c>
      <c r="I4173" s="72">
        <v>387</v>
      </c>
    </row>
    <row r="4174" spans="1:9">
      <c r="A4174" s="65">
        <v>331202003</v>
      </c>
      <c r="B4174" s="65" t="s">
        <v>6798</v>
      </c>
      <c r="C4174" s="66"/>
      <c r="D4174" s="67"/>
      <c r="E4174" s="67" t="s">
        <v>33</v>
      </c>
      <c r="F4174" s="67"/>
      <c r="G4174" s="72">
        <v>1030</v>
      </c>
      <c r="H4174" s="72">
        <v>937.3</v>
      </c>
      <c r="I4174" s="72">
        <v>824</v>
      </c>
    </row>
    <row r="4175" spans="1:9">
      <c r="A4175" s="245">
        <v>331202004</v>
      </c>
      <c r="B4175" s="245" t="s">
        <v>6799</v>
      </c>
      <c r="C4175" s="248"/>
      <c r="D4175" s="246"/>
      <c r="E4175" s="246" t="s">
        <v>33</v>
      </c>
      <c r="F4175" s="246"/>
      <c r="G4175" s="72">
        <v>500</v>
      </c>
      <c r="H4175" s="72">
        <f t="shared" si="39"/>
        <v>455</v>
      </c>
      <c r="I4175" s="72">
        <v>430</v>
      </c>
    </row>
    <row r="4176" spans="1:9">
      <c r="A4176" s="65">
        <v>331202005</v>
      </c>
      <c r="B4176" s="65" t="s">
        <v>6800</v>
      </c>
      <c r="C4176" s="66" t="s">
        <v>6801</v>
      </c>
      <c r="D4176" s="67"/>
      <c r="E4176" s="67" t="s">
        <v>442</v>
      </c>
      <c r="F4176" s="67"/>
      <c r="G4176" s="72">
        <v>1412</v>
      </c>
      <c r="H4176" s="72">
        <f t="shared" si="39"/>
        <v>1284.92</v>
      </c>
      <c r="I4176" s="72">
        <v>860</v>
      </c>
    </row>
    <row r="4177" spans="1:9">
      <c r="A4177" s="65">
        <v>331202006</v>
      </c>
      <c r="B4177" s="65" t="s">
        <v>6802</v>
      </c>
      <c r="C4177" s="66"/>
      <c r="D4177" s="67"/>
      <c r="E4177" s="67" t="s">
        <v>442</v>
      </c>
      <c r="F4177" s="67"/>
      <c r="G4177" s="72">
        <v>1290</v>
      </c>
      <c r="H4177" s="72">
        <v>1173.9</v>
      </c>
      <c r="I4177" s="72">
        <v>1032</v>
      </c>
    </row>
    <row r="4178" ht="21" spans="1:9">
      <c r="A4178" s="65">
        <v>331202007</v>
      </c>
      <c r="B4178" s="65" t="s">
        <v>6803</v>
      </c>
      <c r="C4178" s="66"/>
      <c r="D4178" s="67"/>
      <c r="E4178" s="67" t="s">
        <v>442</v>
      </c>
      <c r="F4178" s="67"/>
      <c r="G4178" s="72">
        <v>1200.2</v>
      </c>
      <c r="H4178" s="72">
        <f t="shared" si="39"/>
        <v>1092.182</v>
      </c>
      <c r="I4178" s="72">
        <v>731</v>
      </c>
    </row>
    <row r="4179" spans="1:9">
      <c r="A4179" s="65">
        <v>331202008</v>
      </c>
      <c r="B4179" s="65" t="s">
        <v>6804</v>
      </c>
      <c r="C4179" s="66" t="s">
        <v>6805</v>
      </c>
      <c r="D4179" s="67"/>
      <c r="E4179" s="67" t="s">
        <v>442</v>
      </c>
      <c r="F4179" s="67"/>
      <c r="G4179" s="72">
        <v>1080.18</v>
      </c>
      <c r="H4179" s="72">
        <f t="shared" si="39"/>
        <v>982.9638</v>
      </c>
      <c r="I4179" s="72">
        <v>657.9</v>
      </c>
    </row>
    <row r="4180" spans="1:9">
      <c r="A4180" s="65">
        <v>331202009</v>
      </c>
      <c r="B4180" s="65" t="s">
        <v>6806</v>
      </c>
      <c r="C4180" s="66"/>
      <c r="D4180" s="67"/>
      <c r="E4180" s="67" t="s">
        <v>33</v>
      </c>
      <c r="F4180" s="67"/>
      <c r="G4180" s="72">
        <v>1160</v>
      </c>
      <c r="H4180" s="72">
        <v>1055.6</v>
      </c>
      <c r="I4180" s="72">
        <v>928</v>
      </c>
    </row>
    <row r="4181" ht="21" spans="1:9">
      <c r="A4181" s="65">
        <v>331202010</v>
      </c>
      <c r="B4181" s="65" t="s">
        <v>6807</v>
      </c>
      <c r="C4181" s="66" t="s">
        <v>6808</v>
      </c>
      <c r="D4181" s="67"/>
      <c r="E4181" s="67" t="s">
        <v>442</v>
      </c>
      <c r="F4181" s="67" t="s">
        <v>6809</v>
      </c>
      <c r="G4181" s="72">
        <v>1290</v>
      </c>
      <c r="H4181" s="72">
        <v>1173.9</v>
      </c>
      <c r="I4181" s="72">
        <v>1032</v>
      </c>
    </row>
    <row r="4182" spans="1:9">
      <c r="A4182" s="245">
        <v>331202011</v>
      </c>
      <c r="B4182" s="245" t="s">
        <v>6810</v>
      </c>
      <c r="C4182" s="248"/>
      <c r="D4182" s="246"/>
      <c r="E4182" s="246" t="s">
        <v>442</v>
      </c>
      <c r="F4182" s="246"/>
      <c r="G4182" s="72">
        <v>700</v>
      </c>
      <c r="H4182" s="72">
        <f t="shared" si="39"/>
        <v>637</v>
      </c>
      <c r="I4182" s="72">
        <v>516</v>
      </c>
    </row>
    <row r="4183" ht="21" spans="1:9">
      <c r="A4183" s="65">
        <v>331202012</v>
      </c>
      <c r="B4183" s="65" t="s">
        <v>6811</v>
      </c>
      <c r="C4183" s="66"/>
      <c r="D4183" s="67"/>
      <c r="E4183" s="67" t="s">
        <v>33</v>
      </c>
      <c r="F4183" s="67"/>
      <c r="G4183" s="72">
        <v>2640.44</v>
      </c>
      <c r="H4183" s="72">
        <f t="shared" si="39"/>
        <v>2402.8004</v>
      </c>
      <c r="I4183" s="72">
        <v>1608.2</v>
      </c>
    </row>
    <row r="4184" spans="1:9">
      <c r="A4184" s="65">
        <v>331202013</v>
      </c>
      <c r="B4184" s="65" t="s">
        <v>6812</v>
      </c>
      <c r="C4184" s="66"/>
      <c r="D4184" s="67"/>
      <c r="E4184" s="67" t="s">
        <v>33</v>
      </c>
      <c r="F4184" s="67"/>
      <c r="G4184" s="72">
        <v>2795.76</v>
      </c>
      <c r="H4184" s="72">
        <f t="shared" si="39"/>
        <v>2544.1416</v>
      </c>
      <c r="I4184" s="72">
        <v>1702.8</v>
      </c>
    </row>
    <row r="4185" spans="1:9">
      <c r="A4185" s="65">
        <v>331202014</v>
      </c>
      <c r="B4185" s="65" t="s">
        <v>6813</v>
      </c>
      <c r="C4185" s="66" t="s">
        <v>6814</v>
      </c>
      <c r="D4185" s="67"/>
      <c r="E4185" s="67" t="s">
        <v>442</v>
      </c>
      <c r="F4185" s="67"/>
      <c r="G4185" s="72">
        <v>1694.4</v>
      </c>
      <c r="H4185" s="72">
        <f t="shared" si="39"/>
        <v>1541.904</v>
      </c>
      <c r="I4185" s="72">
        <v>1032</v>
      </c>
    </row>
    <row r="4186" spans="1:9">
      <c r="A4186" s="65">
        <v>331202015</v>
      </c>
      <c r="B4186" s="65" t="s">
        <v>6815</v>
      </c>
      <c r="C4186" s="66"/>
      <c r="D4186" s="67"/>
      <c r="E4186" s="67" t="s">
        <v>33</v>
      </c>
      <c r="F4186" s="67"/>
      <c r="G4186" s="83" t="s">
        <v>123</v>
      </c>
      <c r="H4186" s="84"/>
      <c r="I4186" s="102"/>
    </row>
    <row r="4187" ht="21" spans="1:9">
      <c r="A4187" s="62">
        <v>331203</v>
      </c>
      <c r="B4187" s="62" t="s">
        <v>6816</v>
      </c>
      <c r="C4187" s="66"/>
      <c r="D4187" s="67"/>
      <c r="E4187" s="67"/>
      <c r="F4187" s="67"/>
      <c r="G4187" s="72"/>
      <c r="H4187" s="72"/>
      <c r="I4187" s="72"/>
    </row>
    <row r="4188" spans="1:9">
      <c r="A4188" s="65">
        <v>331203001</v>
      </c>
      <c r="B4188" s="65" t="s">
        <v>6817</v>
      </c>
      <c r="C4188" s="66" t="s">
        <v>6818</v>
      </c>
      <c r="D4188" s="67"/>
      <c r="E4188" s="67" t="s">
        <v>33</v>
      </c>
      <c r="F4188" s="67"/>
      <c r="G4188" s="72">
        <v>1016.64</v>
      </c>
      <c r="H4188" s="72">
        <f t="shared" si="39"/>
        <v>925.1424</v>
      </c>
      <c r="I4188" s="72">
        <v>619.2</v>
      </c>
    </row>
    <row r="4189" spans="1:9">
      <c r="A4189" s="65">
        <v>331203002</v>
      </c>
      <c r="B4189" s="65" t="s">
        <v>6819</v>
      </c>
      <c r="C4189" s="66"/>
      <c r="D4189" s="67"/>
      <c r="E4189" s="67" t="s">
        <v>442</v>
      </c>
      <c r="F4189" s="67"/>
      <c r="G4189" s="72">
        <v>1200.2</v>
      </c>
      <c r="H4189" s="72">
        <f t="shared" si="39"/>
        <v>1092.182</v>
      </c>
      <c r="I4189" s="72">
        <v>731</v>
      </c>
    </row>
    <row r="4190" spans="1:9">
      <c r="A4190" s="65">
        <v>331203003</v>
      </c>
      <c r="B4190" s="65" t="s">
        <v>6820</v>
      </c>
      <c r="C4190" s="66"/>
      <c r="D4190" s="67"/>
      <c r="E4190" s="67" t="s">
        <v>33</v>
      </c>
      <c r="F4190" s="67"/>
      <c r="G4190" s="72">
        <v>1412</v>
      </c>
      <c r="H4190" s="72">
        <f t="shared" si="39"/>
        <v>1284.92</v>
      </c>
      <c r="I4190" s="72">
        <v>860</v>
      </c>
    </row>
    <row r="4191" spans="1:9">
      <c r="A4191" s="65">
        <v>331203004</v>
      </c>
      <c r="B4191" s="65" t="s">
        <v>6821</v>
      </c>
      <c r="C4191" s="66"/>
      <c r="D4191" s="67"/>
      <c r="E4191" s="67" t="s">
        <v>33</v>
      </c>
      <c r="F4191" s="67"/>
      <c r="G4191" s="72">
        <v>1030</v>
      </c>
      <c r="H4191" s="72">
        <v>937.3</v>
      </c>
      <c r="I4191" s="72">
        <v>824</v>
      </c>
    </row>
    <row r="4192" spans="1:9">
      <c r="A4192" s="65">
        <v>331203005</v>
      </c>
      <c r="B4192" s="65" t="s">
        <v>6822</v>
      </c>
      <c r="C4192" s="66"/>
      <c r="D4192" s="67"/>
      <c r="E4192" s="67" t="s">
        <v>33</v>
      </c>
      <c r="F4192" s="67"/>
      <c r="G4192" s="72">
        <v>1200.2</v>
      </c>
      <c r="H4192" s="72">
        <f t="shared" si="39"/>
        <v>1092.182</v>
      </c>
      <c r="I4192" s="72">
        <v>731</v>
      </c>
    </row>
    <row r="4193" ht="21" spans="1:9">
      <c r="A4193" s="65">
        <v>331203006</v>
      </c>
      <c r="B4193" s="65" t="s">
        <v>6823</v>
      </c>
      <c r="C4193" s="66"/>
      <c r="D4193" s="67"/>
      <c r="E4193" s="67" t="s">
        <v>442</v>
      </c>
      <c r="F4193" s="67" t="s">
        <v>6824</v>
      </c>
      <c r="G4193" s="120">
        <v>1445</v>
      </c>
      <c r="H4193" s="120">
        <v>1315</v>
      </c>
      <c r="I4193" s="120">
        <v>1131</v>
      </c>
    </row>
    <row r="4194" spans="1:9">
      <c r="A4194" s="65">
        <v>331203007</v>
      </c>
      <c r="B4194" s="65" t="s">
        <v>6825</v>
      </c>
      <c r="C4194" s="66"/>
      <c r="D4194" s="67" t="s">
        <v>4483</v>
      </c>
      <c r="E4194" s="67" t="s">
        <v>33</v>
      </c>
      <c r="F4194" s="67"/>
      <c r="G4194" s="72">
        <v>960.16</v>
      </c>
      <c r="H4194" s="72">
        <f t="shared" si="39"/>
        <v>873.7456</v>
      </c>
      <c r="I4194" s="72">
        <v>584.8</v>
      </c>
    </row>
    <row r="4195" spans="1:9">
      <c r="A4195" s="245">
        <v>331203008</v>
      </c>
      <c r="B4195" s="245" t="s">
        <v>6826</v>
      </c>
      <c r="C4195" s="248"/>
      <c r="D4195" s="246"/>
      <c r="E4195" s="246" t="s">
        <v>33</v>
      </c>
      <c r="F4195" s="246"/>
      <c r="G4195" s="72">
        <v>500</v>
      </c>
      <c r="H4195" s="72">
        <f t="shared" si="39"/>
        <v>455</v>
      </c>
      <c r="I4195" s="72">
        <v>365.5</v>
      </c>
    </row>
    <row r="4196" spans="1:9">
      <c r="A4196" s="65">
        <v>331203009</v>
      </c>
      <c r="B4196" s="65" t="s">
        <v>6827</v>
      </c>
      <c r="C4196" s="66"/>
      <c r="D4196" s="67"/>
      <c r="E4196" s="67" t="s">
        <v>33</v>
      </c>
      <c r="F4196" s="67"/>
      <c r="G4196" s="72">
        <v>600.1</v>
      </c>
      <c r="H4196" s="72">
        <f t="shared" si="39"/>
        <v>546.091</v>
      </c>
      <c r="I4196" s="72">
        <v>365.5</v>
      </c>
    </row>
    <row r="4197" ht="21" spans="1:9">
      <c r="A4197" s="65">
        <v>331203010</v>
      </c>
      <c r="B4197" s="65" t="s">
        <v>6828</v>
      </c>
      <c r="C4197" s="66"/>
      <c r="D4197" s="67"/>
      <c r="E4197" s="67" t="s">
        <v>33</v>
      </c>
      <c r="F4197" s="67"/>
      <c r="G4197" s="72">
        <v>635.4</v>
      </c>
      <c r="H4197" s="72">
        <f t="shared" si="39"/>
        <v>578.214</v>
      </c>
      <c r="I4197" s="72">
        <v>387</v>
      </c>
    </row>
    <row r="4198" spans="1:9">
      <c r="A4198" s="65">
        <v>331203011</v>
      </c>
      <c r="B4198" s="65" t="s">
        <v>6829</v>
      </c>
      <c r="C4198" s="66"/>
      <c r="D4198" s="67"/>
      <c r="E4198" s="67" t="s">
        <v>442</v>
      </c>
      <c r="F4198" s="67"/>
      <c r="G4198" s="72">
        <v>960.16</v>
      </c>
      <c r="H4198" s="72">
        <f t="shared" si="39"/>
        <v>873.7456</v>
      </c>
      <c r="I4198" s="72">
        <v>584.8</v>
      </c>
    </row>
    <row r="4199" spans="1:9">
      <c r="A4199" s="245">
        <v>331203012</v>
      </c>
      <c r="B4199" s="245" t="s">
        <v>6830</v>
      </c>
      <c r="C4199" s="248"/>
      <c r="D4199" s="246"/>
      <c r="E4199" s="246" t="s">
        <v>33</v>
      </c>
      <c r="F4199" s="246"/>
      <c r="G4199" s="72">
        <v>950</v>
      </c>
      <c r="H4199" s="72">
        <f t="shared" si="39"/>
        <v>864.5</v>
      </c>
      <c r="I4199" s="82">
        <v>817</v>
      </c>
    </row>
    <row r="4200" spans="1:9">
      <c r="A4200" s="245">
        <v>331203013</v>
      </c>
      <c r="B4200" s="245" t="s">
        <v>6831</v>
      </c>
      <c r="C4200" s="248"/>
      <c r="D4200" s="246"/>
      <c r="E4200" s="246" t="s">
        <v>33</v>
      </c>
      <c r="F4200" s="246"/>
      <c r="G4200" s="72">
        <v>810</v>
      </c>
      <c r="H4200" s="72">
        <f t="shared" si="39"/>
        <v>737.1</v>
      </c>
      <c r="I4200" s="82">
        <v>696.6</v>
      </c>
    </row>
    <row r="4201" ht="21" spans="1:9">
      <c r="A4201" s="65">
        <v>331203014</v>
      </c>
      <c r="B4201" s="65" t="s">
        <v>6832</v>
      </c>
      <c r="C4201" s="248"/>
      <c r="D4201" s="246"/>
      <c r="E4201" s="246" t="s">
        <v>33</v>
      </c>
      <c r="F4201" s="246"/>
      <c r="G4201" s="108" t="s">
        <v>123</v>
      </c>
      <c r="H4201" s="109"/>
      <c r="I4201" s="111"/>
    </row>
    <row r="4202" spans="1:9">
      <c r="A4202" s="62">
        <v>331204</v>
      </c>
      <c r="B4202" s="62" t="s">
        <v>6833</v>
      </c>
      <c r="C4202" s="66"/>
      <c r="D4202" s="67"/>
      <c r="E4202" s="67"/>
      <c r="F4202" s="67"/>
      <c r="G4202" s="72"/>
      <c r="H4202" s="72"/>
      <c r="I4202" s="72"/>
    </row>
    <row r="4203" spans="1:9">
      <c r="A4203" s="65">
        <v>331204001</v>
      </c>
      <c r="B4203" s="65" t="s">
        <v>6834</v>
      </c>
      <c r="C4203" s="66" t="s">
        <v>6835</v>
      </c>
      <c r="D4203" s="67"/>
      <c r="E4203" s="67" t="s">
        <v>33</v>
      </c>
      <c r="F4203" s="67"/>
      <c r="G4203" s="72">
        <v>480.08</v>
      </c>
      <c r="H4203" s="72">
        <f>G4203*0.91</f>
        <v>436.8728</v>
      </c>
      <c r="I4203" s="72">
        <v>292.4</v>
      </c>
    </row>
    <row r="4204" ht="11.25" spans="1:9">
      <c r="A4204" s="245">
        <v>331204002</v>
      </c>
      <c r="B4204" s="245" t="s">
        <v>6836</v>
      </c>
      <c r="C4204" s="248"/>
      <c r="D4204" s="246"/>
      <c r="E4204" s="246" t="s">
        <v>33</v>
      </c>
      <c r="F4204" s="246"/>
      <c r="G4204" s="120">
        <v>662</v>
      </c>
      <c r="H4204" s="120">
        <v>602</v>
      </c>
      <c r="I4204" s="120">
        <v>518</v>
      </c>
    </row>
    <row r="4205" spans="1:9">
      <c r="A4205" s="245">
        <v>331204003</v>
      </c>
      <c r="B4205" s="245" t="s">
        <v>6837</v>
      </c>
      <c r="C4205" s="248"/>
      <c r="D4205" s="246"/>
      <c r="E4205" s="246" t="s">
        <v>33</v>
      </c>
      <c r="F4205" s="246"/>
      <c r="G4205" s="72">
        <v>590</v>
      </c>
      <c r="H4205" s="72">
        <f>G4205*0.91</f>
        <v>536.9</v>
      </c>
      <c r="I4205" s="72">
        <v>430</v>
      </c>
    </row>
    <row r="4206" spans="1:9">
      <c r="A4206" s="65">
        <v>331204004</v>
      </c>
      <c r="B4206" s="65" t="s">
        <v>6838</v>
      </c>
      <c r="C4206" s="66"/>
      <c r="D4206" s="67"/>
      <c r="E4206" s="67" t="s">
        <v>33</v>
      </c>
      <c r="F4206" s="67"/>
      <c r="G4206" s="72">
        <v>564.8</v>
      </c>
      <c r="H4206" s="72">
        <f>G4206*0.91</f>
        <v>513.968</v>
      </c>
      <c r="I4206" s="72">
        <v>344</v>
      </c>
    </row>
    <row r="4207" spans="1:9">
      <c r="A4207" s="65">
        <v>331204005</v>
      </c>
      <c r="B4207" s="65" t="s">
        <v>6839</v>
      </c>
      <c r="C4207" s="66"/>
      <c r="D4207" s="67"/>
      <c r="E4207" s="67" t="s">
        <v>33</v>
      </c>
      <c r="F4207" s="67"/>
      <c r="G4207" s="72">
        <v>2541.6</v>
      </c>
      <c r="H4207" s="72">
        <f>G4207*0.91</f>
        <v>2312.856</v>
      </c>
      <c r="I4207" s="72">
        <v>1548</v>
      </c>
    </row>
    <row r="4208" spans="1:9">
      <c r="A4208" s="65">
        <v>331204006</v>
      </c>
      <c r="B4208" s="65" t="s">
        <v>6840</v>
      </c>
      <c r="C4208" s="66" t="s">
        <v>6841</v>
      </c>
      <c r="D4208" s="67"/>
      <c r="E4208" s="67" t="s">
        <v>33</v>
      </c>
      <c r="F4208" s="67"/>
      <c r="G4208" s="72">
        <v>706</v>
      </c>
      <c r="H4208" s="72">
        <f>G4208*0.91</f>
        <v>642.46</v>
      </c>
      <c r="I4208" s="72">
        <v>430</v>
      </c>
    </row>
    <row r="4209" spans="1:9">
      <c r="A4209" s="65">
        <v>331204007</v>
      </c>
      <c r="B4209" s="65" t="s">
        <v>6842</v>
      </c>
      <c r="C4209" s="66" t="s">
        <v>6843</v>
      </c>
      <c r="D4209" s="67"/>
      <c r="E4209" s="67" t="s">
        <v>33</v>
      </c>
      <c r="F4209" s="67"/>
      <c r="G4209" s="72">
        <v>1410</v>
      </c>
      <c r="H4209" s="72">
        <v>1283.1</v>
      </c>
      <c r="I4209" s="72">
        <v>1128</v>
      </c>
    </row>
    <row r="4210" spans="1:9">
      <c r="A4210" s="65">
        <v>331204008</v>
      </c>
      <c r="B4210" s="65" t="s">
        <v>6844</v>
      </c>
      <c r="C4210" s="66" t="s">
        <v>6843</v>
      </c>
      <c r="D4210" s="67"/>
      <c r="E4210" s="67" t="s">
        <v>33</v>
      </c>
      <c r="F4210" s="67"/>
      <c r="G4210" s="72">
        <v>1835.6</v>
      </c>
      <c r="H4210" s="72">
        <f>G4210*0.91</f>
        <v>1670.396</v>
      </c>
      <c r="I4210" s="72">
        <v>1118</v>
      </c>
    </row>
    <row r="4211" ht="21" spans="1:9">
      <c r="A4211" s="65">
        <v>331204009</v>
      </c>
      <c r="B4211" s="65" t="s">
        <v>6845</v>
      </c>
      <c r="C4211" s="66"/>
      <c r="D4211" s="67"/>
      <c r="E4211" s="67" t="s">
        <v>33</v>
      </c>
      <c r="F4211" s="67" t="s">
        <v>6846</v>
      </c>
      <c r="G4211" s="72">
        <v>1694.4</v>
      </c>
      <c r="H4211" s="72">
        <f>G4211*0.91</f>
        <v>1541.904</v>
      </c>
      <c r="I4211" s="72">
        <v>1032</v>
      </c>
    </row>
    <row r="4212" spans="1:9">
      <c r="A4212" s="65">
        <v>331204010</v>
      </c>
      <c r="B4212" s="65" t="s">
        <v>6847</v>
      </c>
      <c r="C4212" s="66" t="s">
        <v>6848</v>
      </c>
      <c r="D4212" s="67" t="s">
        <v>4715</v>
      </c>
      <c r="E4212" s="67" t="s">
        <v>33</v>
      </c>
      <c r="F4212" s="67"/>
      <c r="G4212" s="72">
        <v>2700</v>
      </c>
      <c r="H4212" s="72">
        <v>2457</v>
      </c>
      <c r="I4212" s="72">
        <v>2160</v>
      </c>
    </row>
    <row r="4213" spans="1:9">
      <c r="A4213" s="65">
        <v>331204011</v>
      </c>
      <c r="B4213" s="65" t="s">
        <v>6849</v>
      </c>
      <c r="C4213" s="66" t="s">
        <v>6850</v>
      </c>
      <c r="D4213" s="67" t="s">
        <v>4715</v>
      </c>
      <c r="E4213" s="67" t="s">
        <v>33</v>
      </c>
      <c r="F4213" s="67"/>
      <c r="G4213" s="72">
        <v>2795.76</v>
      </c>
      <c r="H4213" s="72">
        <f>G4213*0.91</f>
        <v>2544.1416</v>
      </c>
      <c r="I4213" s="72">
        <v>1702.8</v>
      </c>
    </row>
    <row r="4214" spans="1:9">
      <c r="A4214" s="65">
        <v>331204012</v>
      </c>
      <c r="B4214" s="65" t="s">
        <v>6851</v>
      </c>
      <c r="C4214" s="66"/>
      <c r="D4214" s="67" t="s">
        <v>4715</v>
      </c>
      <c r="E4214" s="67" t="s">
        <v>33</v>
      </c>
      <c r="F4214" s="67"/>
      <c r="G4214" s="72">
        <v>1397.88</v>
      </c>
      <c r="H4214" s="72">
        <f>G4214*0.91</f>
        <v>1272.0708</v>
      </c>
      <c r="I4214" s="72">
        <v>851.4</v>
      </c>
    </row>
    <row r="4215" ht="21" spans="1:9">
      <c r="A4215" s="65">
        <v>331204015</v>
      </c>
      <c r="B4215" s="65" t="s">
        <v>6852</v>
      </c>
      <c r="C4215" s="66"/>
      <c r="D4215" s="67"/>
      <c r="E4215" s="67" t="s">
        <v>33</v>
      </c>
      <c r="F4215" s="67" t="s">
        <v>6853</v>
      </c>
      <c r="G4215" s="72">
        <v>1650</v>
      </c>
      <c r="H4215" s="72">
        <v>1501.5</v>
      </c>
      <c r="I4215" s="72">
        <v>1320</v>
      </c>
    </row>
    <row r="4216" ht="21" spans="1:9">
      <c r="A4216" s="65">
        <v>331204016</v>
      </c>
      <c r="B4216" s="65" t="s">
        <v>6854</v>
      </c>
      <c r="C4216" s="66"/>
      <c r="D4216" s="67"/>
      <c r="E4216" s="67" t="s">
        <v>33</v>
      </c>
      <c r="F4216" s="67"/>
      <c r="G4216" s="72">
        <v>1016.64</v>
      </c>
      <c r="H4216" s="72">
        <f t="shared" ref="H4215:H4256" si="40">G4216*0.91</f>
        <v>925.1424</v>
      </c>
      <c r="I4216" s="72">
        <v>619.2</v>
      </c>
    </row>
    <row r="4217" spans="1:9">
      <c r="A4217" s="65">
        <v>331204017</v>
      </c>
      <c r="B4217" s="65" t="s">
        <v>6855</v>
      </c>
      <c r="C4217" s="66"/>
      <c r="D4217" s="67"/>
      <c r="E4217" s="67" t="s">
        <v>33</v>
      </c>
      <c r="F4217" s="67"/>
      <c r="G4217" s="72">
        <v>1016.64</v>
      </c>
      <c r="H4217" s="72">
        <f t="shared" si="40"/>
        <v>925.1424</v>
      </c>
      <c r="I4217" s="72">
        <v>619.2</v>
      </c>
    </row>
    <row r="4218" spans="1:9">
      <c r="A4218" s="65">
        <v>331204018</v>
      </c>
      <c r="B4218" s="65" t="s">
        <v>6856</v>
      </c>
      <c r="C4218" s="66"/>
      <c r="D4218" s="67"/>
      <c r="E4218" s="67" t="s">
        <v>33</v>
      </c>
      <c r="F4218" s="67"/>
      <c r="G4218" s="72">
        <v>1412</v>
      </c>
      <c r="H4218" s="72">
        <f t="shared" si="40"/>
        <v>1284.92</v>
      </c>
      <c r="I4218" s="72">
        <v>860</v>
      </c>
    </row>
    <row r="4219" spans="1:9">
      <c r="A4219" s="65">
        <v>331204019</v>
      </c>
      <c r="B4219" s="65" t="s">
        <v>6857</v>
      </c>
      <c r="C4219" s="66" t="s">
        <v>6858</v>
      </c>
      <c r="D4219" s="67"/>
      <c r="E4219" s="67" t="s">
        <v>33</v>
      </c>
      <c r="F4219" s="67"/>
      <c r="G4219" s="72">
        <v>1214.32</v>
      </c>
      <c r="H4219" s="72">
        <f t="shared" si="40"/>
        <v>1105.0312</v>
      </c>
      <c r="I4219" s="72">
        <v>739.6</v>
      </c>
    </row>
    <row r="4220" ht="21" spans="1:9">
      <c r="A4220" s="62">
        <v>3313</v>
      </c>
      <c r="B4220" s="62" t="s">
        <v>6859</v>
      </c>
      <c r="C4220" s="66"/>
      <c r="D4220" s="67"/>
      <c r="E4220" s="67"/>
      <c r="F4220" s="67"/>
      <c r="G4220" s="72"/>
      <c r="H4220" s="72"/>
      <c r="I4220" s="72"/>
    </row>
    <row r="4221" spans="1:9">
      <c r="A4221" s="62">
        <v>331301</v>
      </c>
      <c r="B4221" s="62" t="s">
        <v>6860</v>
      </c>
      <c r="C4221" s="66"/>
      <c r="D4221" s="67"/>
      <c r="E4221" s="67"/>
      <c r="F4221" s="67"/>
      <c r="G4221" s="72"/>
      <c r="H4221" s="72"/>
      <c r="I4221" s="72"/>
    </row>
    <row r="4222" ht="21" spans="1:9">
      <c r="A4222" s="65">
        <v>331301001</v>
      </c>
      <c r="B4222" s="65" t="s">
        <v>6861</v>
      </c>
      <c r="C4222" s="66" t="s">
        <v>4004</v>
      </c>
      <c r="D4222" s="67"/>
      <c r="E4222" s="67" t="s">
        <v>442</v>
      </c>
      <c r="F4222" s="246" t="s">
        <v>6862</v>
      </c>
      <c r="G4222" s="72">
        <v>600.1</v>
      </c>
      <c r="H4222" s="72">
        <f t="shared" si="40"/>
        <v>546.091</v>
      </c>
      <c r="I4222" s="72">
        <v>365.5</v>
      </c>
    </row>
    <row r="4223" spans="1:9">
      <c r="A4223" s="65">
        <v>331301002</v>
      </c>
      <c r="B4223" s="65" t="s">
        <v>6863</v>
      </c>
      <c r="C4223" s="66" t="s">
        <v>6864</v>
      </c>
      <c r="D4223" s="67"/>
      <c r="E4223" s="67" t="s">
        <v>442</v>
      </c>
      <c r="F4223" s="67" t="s">
        <v>6862</v>
      </c>
      <c r="G4223" s="72">
        <v>1350</v>
      </c>
      <c r="H4223" s="72">
        <v>1228.5</v>
      </c>
      <c r="I4223" s="72">
        <v>1080</v>
      </c>
    </row>
    <row r="4224" spans="1:9">
      <c r="A4224" s="65">
        <v>331301003</v>
      </c>
      <c r="B4224" s="65" t="s">
        <v>6865</v>
      </c>
      <c r="C4224" s="66" t="s">
        <v>4004</v>
      </c>
      <c r="D4224" s="67"/>
      <c r="E4224" s="67" t="s">
        <v>442</v>
      </c>
      <c r="F4224" s="67" t="s">
        <v>6862</v>
      </c>
      <c r="G4224" s="72">
        <v>1290</v>
      </c>
      <c r="H4224" s="72">
        <v>1173.9</v>
      </c>
      <c r="I4224" s="72">
        <v>1032</v>
      </c>
    </row>
    <row r="4225" spans="1:9">
      <c r="A4225" s="65">
        <v>331301004</v>
      </c>
      <c r="B4225" s="65" t="s">
        <v>6866</v>
      </c>
      <c r="C4225" s="66" t="s">
        <v>6867</v>
      </c>
      <c r="D4225" s="67"/>
      <c r="E4225" s="67" t="s">
        <v>442</v>
      </c>
      <c r="F4225" s="67"/>
      <c r="G4225" s="72">
        <v>1200.2</v>
      </c>
      <c r="H4225" s="72">
        <f t="shared" si="40"/>
        <v>1092.182</v>
      </c>
      <c r="I4225" s="72">
        <v>731</v>
      </c>
    </row>
    <row r="4226" spans="1:9">
      <c r="A4226" s="65">
        <v>331301005</v>
      </c>
      <c r="B4226" s="65" t="s">
        <v>6868</v>
      </c>
      <c r="C4226" s="66"/>
      <c r="D4226" s="67"/>
      <c r="E4226" s="67" t="s">
        <v>442</v>
      </c>
      <c r="F4226" s="67"/>
      <c r="G4226" s="72">
        <v>1200.2</v>
      </c>
      <c r="H4226" s="72">
        <f t="shared" si="40"/>
        <v>1092.182</v>
      </c>
      <c r="I4226" s="72">
        <v>731</v>
      </c>
    </row>
    <row r="4227" ht="63" spans="1:9">
      <c r="A4227" s="65">
        <v>331301006</v>
      </c>
      <c r="B4227" s="65" t="s">
        <v>6869</v>
      </c>
      <c r="C4227" s="66" t="s">
        <v>6870</v>
      </c>
      <c r="D4227" s="67"/>
      <c r="E4227" s="67" t="s">
        <v>33</v>
      </c>
      <c r="F4227" s="67" t="s">
        <v>6871</v>
      </c>
      <c r="G4227" s="72">
        <v>3750</v>
      </c>
      <c r="H4227" s="72">
        <v>3412.5</v>
      </c>
      <c r="I4227" s="72">
        <v>3000</v>
      </c>
    </row>
    <row r="4228" spans="1:9">
      <c r="A4228" s="65">
        <v>331301007</v>
      </c>
      <c r="B4228" s="65" t="s">
        <v>6872</v>
      </c>
      <c r="C4228" s="66" t="s">
        <v>4004</v>
      </c>
      <c r="D4228" s="67"/>
      <c r="E4228" s="67" t="s">
        <v>33</v>
      </c>
      <c r="F4228" s="67"/>
      <c r="G4228" s="72">
        <v>1200.2</v>
      </c>
      <c r="H4228" s="72">
        <f t="shared" si="40"/>
        <v>1092.182</v>
      </c>
      <c r="I4228" s="72">
        <v>731</v>
      </c>
    </row>
    <row r="4229" spans="1:9">
      <c r="A4229" s="65">
        <v>331301008</v>
      </c>
      <c r="B4229" s="65" t="s">
        <v>6873</v>
      </c>
      <c r="C4229" s="66"/>
      <c r="D4229" s="67"/>
      <c r="E4229" s="67" t="s">
        <v>442</v>
      </c>
      <c r="F4229" s="67" t="s">
        <v>6862</v>
      </c>
      <c r="G4229" s="72">
        <v>1350</v>
      </c>
      <c r="H4229" s="72">
        <v>1228.5</v>
      </c>
      <c r="I4229" s="72">
        <v>1080</v>
      </c>
    </row>
    <row r="4230" spans="1:9">
      <c r="A4230" s="65">
        <v>331301009</v>
      </c>
      <c r="B4230" s="65" t="s">
        <v>6874</v>
      </c>
      <c r="C4230" s="66" t="s">
        <v>6875</v>
      </c>
      <c r="D4230" s="67"/>
      <c r="E4230" s="67" t="s">
        <v>442</v>
      </c>
      <c r="F4230" s="67"/>
      <c r="G4230" s="72">
        <v>1412</v>
      </c>
      <c r="H4230" s="72">
        <f t="shared" si="40"/>
        <v>1284.92</v>
      </c>
      <c r="I4230" s="72">
        <v>860</v>
      </c>
    </row>
    <row r="4231" spans="1:9">
      <c r="A4231" s="65">
        <v>331301010</v>
      </c>
      <c r="B4231" s="65" t="s">
        <v>6876</v>
      </c>
      <c r="C4231" s="66"/>
      <c r="D4231" s="67" t="s">
        <v>3983</v>
      </c>
      <c r="E4231" s="67" t="s">
        <v>442</v>
      </c>
      <c r="F4231" s="67"/>
      <c r="G4231" s="72">
        <v>3275.84</v>
      </c>
      <c r="H4231" s="72">
        <f t="shared" si="40"/>
        <v>2981.0144</v>
      </c>
      <c r="I4231" s="72">
        <v>1995.2</v>
      </c>
    </row>
    <row r="4232" spans="1:9">
      <c r="A4232" s="62">
        <v>331302</v>
      </c>
      <c r="B4232" s="62" t="s">
        <v>6877</v>
      </c>
      <c r="C4232" s="66"/>
      <c r="D4232" s="67"/>
      <c r="E4232" s="67"/>
      <c r="F4232" s="67"/>
      <c r="G4232" s="72"/>
      <c r="H4232" s="72"/>
      <c r="I4232" s="72"/>
    </row>
    <row r="4233" spans="1:9">
      <c r="A4233" s="65">
        <v>331302001</v>
      </c>
      <c r="B4233" s="65" t="s">
        <v>6878</v>
      </c>
      <c r="C4233" s="66" t="s">
        <v>6879</v>
      </c>
      <c r="D4233" s="67" t="s">
        <v>5990</v>
      </c>
      <c r="E4233" s="67" t="s">
        <v>33</v>
      </c>
      <c r="F4233" s="67"/>
      <c r="G4233" s="72">
        <v>762.48</v>
      </c>
      <c r="H4233" s="72">
        <f t="shared" si="40"/>
        <v>693.8568</v>
      </c>
      <c r="I4233" s="72">
        <v>464.4</v>
      </c>
    </row>
    <row r="4234" ht="21" spans="1:9">
      <c r="A4234" s="65">
        <v>331302002</v>
      </c>
      <c r="B4234" s="65" t="s">
        <v>6880</v>
      </c>
      <c r="C4234" s="66"/>
      <c r="D4234" s="67"/>
      <c r="E4234" s="67" t="s">
        <v>33</v>
      </c>
      <c r="F4234" s="67"/>
      <c r="G4234" s="72">
        <v>1948.56</v>
      </c>
      <c r="H4234" s="72">
        <f t="shared" si="40"/>
        <v>1773.1896</v>
      </c>
      <c r="I4234" s="72">
        <v>1186.8</v>
      </c>
    </row>
    <row r="4235" spans="1:9">
      <c r="A4235" s="65">
        <v>331302003</v>
      </c>
      <c r="B4235" s="65" t="s">
        <v>6881</v>
      </c>
      <c r="C4235" s="66" t="s">
        <v>6882</v>
      </c>
      <c r="D4235" s="67"/>
      <c r="E4235" s="67" t="s">
        <v>33</v>
      </c>
      <c r="F4235" s="67"/>
      <c r="G4235" s="72">
        <v>1776</v>
      </c>
      <c r="H4235" s="72">
        <v>1616.16</v>
      </c>
      <c r="I4235" s="72">
        <v>1420.8</v>
      </c>
    </row>
    <row r="4236" ht="22.5" spans="1:9">
      <c r="A4236" s="65">
        <v>331302004</v>
      </c>
      <c r="B4236" s="65" t="s">
        <v>6883</v>
      </c>
      <c r="C4236" s="138" t="s">
        <v>6884</v>
      </c>
      <c r="D4236" s="67"/>
      <c r="E4236" s="139" t="s">
        <v>33</v>
      </c>
      <c r="F4236" s="119"/>
      <c r="G4236" s="162">
        <v>1200.2</v>
      </c>
      <c r="H4236" s="162">
        <f t="shared" ref="H4236:H4242" si="41">G4236*0.91</f>
        <v>1092.182</v>
      </c>
      <c r="I4236" s="162">
        <v>731</v>
      </c>
    </row>
    <row r="4237" spans="1:9">
      <c r="A4237" s="65">
        <v>331302005</v>
      </c>
      <c r="B4237" s="65" t="s">
        <v>6885</v>
      </c>
      <c r="C4237" s="66"/>
      <c r="D4237" s="67" t="s">
        <v>3983</v>
      </c>
      <c r="E4237" s="67" t="s">
        <v>33</v>
      </c>
      <c r="F4237" s="67"/>
      <c r="G4237" s="72">
        <v>2372.16</v>
      </c>
      <c r="H4237" s="72">
        <f t="shared" si="41"/>
        <v>2158.6656</v>
      </c>
      <c r="I4237" s="72">
        <v>1444.8</v>
      </c>
    </row>
    <row r="4238" ht="21" spans="1:9">
      <c r="A4238" s="65">
        <v>331302006</v>
      </c>
      <c r="B4238" s="65" t="s">
        <v>6886</v>
      </c>
      <c r="C4238" s="66"/>
      <c r="D4238" s="67"/>
      <c r="E4238" s="67" t="s">
        <v>33</v>
      </c>
      <c r="F4238" s="67"/>
      <c r="G4238" s="72">
        <v>691.88</v>
      </c>
      <c r="H4238" s="72">
        <f t="shared" si="41"/>
        <v>629.6108</v>
      </c>
      <c r="I4238" s="72">
        <v>421.4</v>
      </c>
    </row>
    <row r="4239" spans="1:9">
      <c r="A4239" s="65">
        <v>331302007</v>
      </c>
      <c r="B4239" s="65" t="s">
        <v>6887</v>
      </c>
      <c r="C4239" s="66"/>
      <c r="D4239" s="67"/>
      <c r="E4239" s="67" t="s">
        <v>33</v>
      </c>
      <c r="F4239" s="67"/>
      <c r="G4239" s="72">
        <v>960.16</v>
      </c>
      <c r="H4239" s="72">
        <f t="shared" si="41"/>
        <v>873.7456</v>
      </c>
      <c r="I4239" s="72">
        <v>584.8</v>
      </c>
    </row>
    <row r="4240" ht="21" spans="1:9">
      <c r="A4240" s="245">
        <v>331302008</v>
      </c>
      <c r="B4240" s="245" t="s">
        <v>6888</v>
      </c>
      <c r="C4240" s="248"/>
      <c r="D4240" s="246"/>
      <c r="E4240" s="246" t="s">
        <v>33</v>
      </c>
      <c r="F4240" s="246"/>
      <c r="G4240" s="72">
        <v>590</v>
      </c>
      <c r="H4240" s="72">
        <f t="shared" si="41"/>
        <v>536.9</v>
      </c>
      <c r="I4240" s="72">
        <v>430</v>
      </c>
    </row>
    <row r="4241" spans="1:9">
      <c r="A4241" s="65">
        <v>331302009</v>
      </c>
      <c r="B4241" s="65" t="s">
        <v>6889</v>
      </c>
      <c r="C4241" s="66"/>
      <c r="D4241" s="67"/>
      <c r="E4241" s="67" t="s">
        <v>33</v>
      </c>
      <c r="F4241" s="67"/>
      <c r="G4241" s="72">
        <v>1948.56</v>
      </c>
      <c r="H4241" s="72">
        <f t="shared" si="41"/>
        <v>1773.1896</v>
      </c>
      <c r="I4241" s="72">
        <v>1186.8</v>
      </c>
    </row>
    <row r="4242" spans="1:9">
      <c r="A4242" s="65">
        <v>331302010</v>
      </c>
      <c r="B4242" s="65" t="s">
        <v>6890</v>
      </c>
      <c r="C4242" s="66" t="s">
        <v>6891</v>
      </c>
      <c r="D4242" s="67"/>
      <c r="E4242" s="67" t="s">
        <v>33</v>
      </c>
      <c r="F4242" s="67"/>
      <c r="G4242" s="72">
        <v>1694.4</v>
      </c>
      <c r="H4242" s="72">
        <f t="shared" si="41"/>
        <v>1541.904</v>
      </c>
      <c r="I4242" s="72">
        <v>1032</v>
      </c>
    </row>
    <row r="4243" spans="1:9">
      <c r="A4243" s="62">
        <v>331303</v>
      </c>
      <c r="B4243" s="62" t="s">
        <v>6892</v>
      </c>
      <c r="C4243" s="66"/>
      <c r="D4243" s="67"/>
      <c r="E4243" s="67"/>
      <c r="F4243" s="67"/>
      <c r="G4243" s="72"/>
      <c r="H4243" s="72"/>
      <c r="I4243" s="72"/>
    </row>
    <row r="4244" ht="11.25" spans="1:9">
      <c r="A4244" s="245">
        <v>331303001</v>
      </c>
      <c r="B4244" s="245" t="s">
        <v>6893</v>
      </c>
      <c r="C4244" s="66" t="s">
        <v>6894</v>
      </c>
      <c r="D4244" s="246"/>
      <c r="E4244" s="246" t="s">
        <v>33</v>
      </c>
      <c r="F4244" s="81"/>
      <c r="G4244" s="120">
        <v>265</v>
      </c>
      <c r="H4244" s="120">
        <v>241</v>
      </c>
      <c r="I4244" s="120">
        <v>228</v>
      </c>
    </row>
    <row r="4245" spans="1:9">
      <c r="A4245" s="65">
        <v>331303002</v>
      </c>
      <c r="B4245" s="65" t="s">
        <v>6895</v>
      </c>
      <c r="C4245" s="66"/>
      <c r="D4245" s="67"/>
      <c r="E4245" s="67" t="s">
        <v>33</v>
      </c>
      <c r="F4245" s="67"/>
      <c r="G4245" s="72">
        <v>1930</v>
      </c>
      <c r="H4245" s="72">
        <v>1756.3</v>
      </c>
      <c r="I4245" s="72">
        <v>1544</v>
      </c>
    </row>
    <row r="4246" spans="1:9">
      <c r="A4246" s="65">
        <v>331303003</v>
      </c>
      <c r="B4246" s="65" t="s">
        <v>6896</v>
      </c>
      <c r="C4246" s="66" t="s">
        <v>6897</v>
      </c>
      <c r="D4246" s="67"/>
      <c r="E4246" s="67" t="s">
        <v>33</v>
      </c>
      <c r="F4246" s="67"/>
      <c r="G4246" s="72">
        <v>1623.8</v>
      </c>
      <c r="H4246" s="72">
        <f>G4246*0.91</f>
        <v>1477.658</v>
      </c>
      <c r="I4246" s="72">
        <v>989</v>
      </c>
    </row>
    <row r="4247" spans="1:9">
      <c r="A4247" s="65">
        <v>331303004</v>
      </c>
      <c r="B4247" s="65" t="s">
        <v>6898</v>
      </c>
      <c r="C4247" s="66"/>
      <c r="D4247" s="67"/>
      <c r="E4247" s="67" t="s">
        <v>33</v>
      </c>
      <c r="F4247" s="67"/>
      <c r="G4247" s="72">
        <v>1140</v>
      </c>
      <c r="H4247" s="72">
        <v>1037.4</v>
      </c>
      <c r="I4247" s="72">
        <v>912</v>
      </c>
    </row>
    <row r="4248" spans="1:9">
      <c r="A4248" s="65">
        <v>331303005</v>
      </c>
      <c r="B4248" s="65" t="s">
        <v>6899</v>
      </c>
      <c r="C4248" s="66"/>
      <c r="D4248" s="67"/>
      <c r="E4248" s="67" t="s">
        <v>33</v>
      </c>
      <c r="F4248" s="67" t="s">
        <v>6900</v>
      </c>
      <c r="G4248" s="72">
        <v>1110</v>
      </c>
      <c r="H4248" s="72">
        <v>1010.1</v>
      </c>
      <c r="I4248" s="72">
        <v>888</v>
      </c>
    </row>
    <row r="4249" ht="21" spans="1:9">
      <c r="A4249" s="65">
        <v>331303006</v>
      </c>
      <c r="B4249" s="65" t="s">
        <v>6901</v>
      </c>
      <c r="C4249" s="66"/>
      <c r="D4249" s="67"/>
      <c r="E4249" s="67" t="s">
        <v>33</v>
      </c>
      <c r="F4249" s="67"/>
      <c r="G4249" s="72">
        <v>706</v>
      </c>
      <c r="H4249" s="72">
        <f>G4249*0.91</f>
        <v>642.46</v>
      </c>
      <c r="I4249" s="72">
        <v>430</v>
      </c>
    </row>
    <row r="4250" spans="1:9">
      <c r="A4250" s="65">
        <v>331303007</v>
      </c>
      <c r="B4250" s="65" t="s">
        <v>6902</v>
      </c>
      <c r="C4250" s="66"/>
      <c r="D4250" s="67"/>
      <c r="E4250" s="67" t="s">
        <v>33</v>
      </c>
      <c r="F4250" s="67"/>
      <c r="G4250" s="72">
        <v>960.16</v>
      </c>
      <c r="H4250" s="72">
        <f>G4250*0.91</f>
        <v>873.7456</v>
      </c>
      <c r="I4250" s="72">
        <v>584.8</v>
      </c>
    </row>
    <row r="4251" ht="21" spans="1:9">
      <c r="A4251" s="65">
        <v>331303008</v>
      </c>
      <c r="B4251" s="65" t="s">
        <v>6903</v>
      </c>
      <c r="C4251" s="66" t="s">
        <v>6904</v>
      </c>
      <c r="D4251" s="67"/>
      <c r="E4251" s="67" t="s">
        <v>33</v>
      </c>
      <c r="F4251" s="67"/>
      <c r="G4251" s="72">
        <v>1906.2</v>
      </c>
      <c r="H4251" s="72">
        <f>G4251*0.91</f>
        <v>1734.642</v>
      </c>
      <c r="I4251" s="72">
        <v>1161</v>
      </c>
    </row>
    <row r="4252" ht="11.25" spans="1:9">
      <c r="A4252" s="65">
        <v>331303009</v>
      </c>
      <c r="B4252" s="65" t="s">
        <v>6905</v>
      </c>
      <c r="C4252" s="66"/>
      <c r="D4252" s="67"/>
      <c r="E4252" s="67" t="s">
        <v>33</v>
      </c>
      <c r="F4252" s="257" t="s">
        <v>6906</v>
      </c>
      <c r="G4252" s="72">
        <v>1242.56</v>
      </c>
      <c r="H4252" s="72">
        <f>G4252*0.91</f>
        <v>1130.7296</v>
      </c>
      <c r="I4252" s="72">
        <v>756.8</v>
      </c>
    </row>
    <row r="4253" spans="1:9">
      <c r="A4253" s="65">
        <v>331303010</v>
      </c>
      <c r="B4253" s="65" t="s">
        <v>6907</v>
      </c>
      <c r="C4253" s="66"/>
      <c r="D4253" s="67"/>
      <c r="E4253" s="67" t="s">
        <v>33</v>
      </c>
      <c r="F4253" s="67"/>
      <c r="G4253" s="72">
        <v>1200.2</v>
      </c>
      <c r="H4253" s="72">
        <f>G4253*0.91</f>
        <v>1092.182</v>
      </c>
      <c r="I4253" s="72">
        <v>731</v>
      </c>
    </row>
    <row r="4254" ht="42" spans="1:9">
      <c r="A4254" s="65">
        <v>331303011</v>
      </c>
      <c r="B4254" s="65" t="s">
        <v>6908</v>
      </c>
      <c r="C4254" s="66"/>
      <c r="D4254" s="67"/>
      <c r="E4254" s="67" t="s">
        <v>33</v>
      </c>
      <c r="F4254" s="67" t="s">
        <v>6909</v>
      </c>
      <c r="G4254" s="72">
        <v>2250</v>
      </c>
      <c r="H4254" s="72">
        <v>2047.5</v>
      </c>
      <c r="I4254" s="72">
        <v>1800</v>
      </c>
    </row>
    <row r="4255" spans="1:9">
      <c r="A4255" s="65">
        <v>331303012</v>
      </c>
      <c r="B4255" s="65" t="s">
        <v>6910</v>
      </c>
      <c r="C4255" s="66"/>
      <c r="D4255" s="67"/>
      <c r="E4255" s="67" t="s">
        <v>33</v>
      </c>
      <c r="F4255" s="67"/>
      <c r="G4255" s="72">
        <v>1930</v>
      </c>
      <c r="H4255" s="72">
        <v>1756.3</v>
      </c>
      <c r="I4255" s="72">
        <v>1544</v>
      </c>
    </row>
    <row r="4256" spans="1:9">
      <c r="A4256" s="65">
        <v>331303013</v>
      </c>
      <c r="B4256" s="65" t="s">
        <v>6911</v>
      </c>
      <c r="C4256" s="66"/>
      <c r="D4256" s="67"/>
      <c r="E4256" s="67" t="s">
        <v>33</v>
      </c>
      <c r="F4256" s="67"/>
      <c r="G4256" s="72">
        <v>2650</v>
      </c>
      <c r="H4256" s="72">
        <v>2411.5</v>
      </c>
      <c r="I4256" s="72">
        <v>2120</v>
      </c>
    </row>
    <row r="4257" spans="1:9">
      <c r="A4257" s="65">
        <v>331303014</v>
      </c>
      <c r="B4257" s="65" t="s">
        <v>6912</v>
      </c>
      <c r="C4257" s="66"/>
      <c r="D4257" s="67"/>
      <c r="E4257" s="67" t="s">
        <v>33</v>
      </c>
      <c r="F4257" s="67"/>
      <c r="G4257" s="72">
        <v>2090</v>
      </c>
      <c r="H4257" s="72">
        <v>1901.9</v>
      </c>
      <c r="I4257" s="72">
        <v>1672</v>
      </c>
    </row>
    <row r="4258" spans="1:9">
      <c r="A4258" s="65">
        <v>331303015</v>
      </c>
      <c r="B4258" s="65" t="s">
        <v>6913</v>
      </c>
      <c r="C4258" s="66"/>
      <c r="D4258" s="67"/>
      <c r="E4258" s="67" t="s">
        <v>33</v>
      </c>
      <c r="F4258" s="67"/>
      <c r="G4258" s="72">
        <v>2231</v>
      </c>
      <c r="H4258" s="72">
        <v>2030.21</v>
      </c>
      <c r="I4258" s="72">
        <v>1784.8</v>
      </c>
    </row>
    <row r="4259" spans="1:9">
      <c r="A4259" s="65">
        <v>331303016</v>
      </c>
      <c r="B4259" s="65" t="s">
        <v>6914</v>
      </c>
      <c r="C4259" s="66" t="s">
        <v>6915</v>
      </c>
      <c r="D4259" s="67"/>
      <c r="E4259" s="67" t="s">
        <v>33</v>
      </c>
      <c r="F4259" s="246" t="s">
        <v>6916</v>
      </c>
      <c r="G4259" s="72">
        <v>2259.2</v>
      </c>
      <c r="H4259" s="72">
        <f>G4259*0.91</f>
        <v>2055.872</v>
      </c>
      <c r="I4259" s="72">
        <v>1376</v>
      </c>
    </row>
    <row r="4260" ht="21" spans="1:9">
      <c r="A4260" s="65">
        <v>331303017</v>
      </c>
      <c r="B4260" s="65" t="s">
        <v>6917</v>
      </c>
      <c r="C4260" s="66" t="s">
        <v>6915</v>
      </c>
      <c r="D4260" s="67"/>
      <c r="E4260" s="67" t="s">
        <v>33</v>
      </c>
      <c r="F4260" s="67"/>
      <c r="G4260" s="72">
        <v>4700</v>
      </c>
      <c r="H4260" s="72">
        <v>4277</v>
      </c>
      <c r="I4260" s="72">
        <v>3760</v>
      </c>
    </row>
    <row r="4261" ht="21" spans="1:9">
      <c r="A4261" s="65">
        <v>331303018</v>
      </c>
      <c r="B4261" s="65" t="s">
        <v>6918</v>
      </c>
      <c r="C4261" s="66"/>
      <c r="D4261" s="67"/>
      <c r="E4261" s="67" t="s">
        <v>33</v>
      </c>
      <c r="F4261" s="67"/>
      <c r="G4261" s="72">
        <v>3100</v>
      </c>
      <c r="H4261" s="72">
        <v>2821</v>
      </c>
      <c r="I4261" s="72">
        <v>2480</v>
      </c>
    </row>
    <row r="4262" ht="21" spans="1:9">
      <c r="A4262" s="65">
        <v>331303019</v>
      </c>
      <c r="B4262" s="65" t="s">
        <v>6919</v>
      </c>
      <c r="C4262" s="66" t="s">
        <v>6920</v>
      </c>
      <c r="D4262" s="67"/>
      <c r="E4262" s="67" t="s">
        <v>33</v>
      </c>
      <c r="F4262" s="67"/>
      <c r="G4262" s="72">
        <v>2250</v>
      </c>
      <c r="H4262" s="72">
        <v>2047.5</v>
      </c>
      <c r="I4262" s="72">
        <v>1800</v>
      </c>
    </row>
    <row r="4263" spans="1:9">
      <c r="A4263" s="65">
        <v>331303020</v>
      </c>
      <c r="B4263" s="65" t="s">
        <v>6921</v>
      </c>
      <c r="C4263" s="66"/>
      <c r="D4263" s="67"/>
      <c r="E4263" s="67" t="s">
        <v>33</v>
      </c>
      <c r="F4263" s="67"/>
      <c r="G4263" s="72">
        <v>1200.2</v>
      </c>
      <c r="H4263" s="72">
        <f>G4263*0.91</f>
        <v>1092.182</v>
      </c>
      <c r="I4263" s="72">
        <v>731</v>
      </c>
    </row>
    <row r="4264" spans="1:9">
      <c r="A4264" s="65">
        <v>331303021</v>
      </c>
      <c r="B4264" s="65" t="s">
        <v>6922</v>
      </c>
      <c r="C4264" s="66"/>
      <c r="D4264" s="67"/>
      <c r="E4264" s="67" t="s">
        <v>33</v>
      </c>
      <c r="F4264" s="67"/>
      <c r="G4264" s="72">
        <v>1200</v>
      </c>
      <c r="H4264" s="72">
        <v>1092</v>
      </c>
      <c r="I4264" s="72">
        <v>1032</v>
      </c>
    </row>
    <row r="4265" spans="1:9">
      <c r="A4265" s="65">
        <v>331303022</v>
      </c>
      <c r="B4265" s="65" t="s">
        <v>6923</v>
      </c>
      <c r="C4265" s="66" t="s">
        <v>6924</v>
      </c>
      <c r="D4265" s="67"/>
      <c r="E4265" s="67" t="s">
        <v>33</v>
      </c>
      <c r="F4265" s="67"/>
      <c r="G4265" s="72">
        <v>1130</v>
      </c>
      <c r="H4265" s="72">
        <v>1028.3</v>
      </c>
      <c r="I4265" s="72">
        <v>904</v>
      </c>
    </row>
    <row r="4266" ht="21" spans="1:9">
      <c r="A4266" s="65">
        <v>331303023</v>
      </c>
      <c r="B4266" s="65" t="s">
        <v>6925</v>
      </c>
      <c r="C4266" s="66" t="s">
        <v>6926</v>
      </c>
      <c r="D4266" s="67" t="s">
        <v>6927</v>
      </c>
      <c r="E4266" s="67" t="s">
        <v>33</v>
      </c>
      <c r="F4266" s="67" t="s">
        <v>6928</v>
      </c>
      <c r="G4266" s="72">
        <v>1200.2</v>
      </c>
      <c r="H4266" s="72">
        <f>G4266*0.91</f>
        <v>1092.182</v>
      </c>
      <c r="I4266" s="72">
        <v>731</v>
      </c>
    </row>
    <row r="4267" spans="1:9">
      <c r="A4267" s="65">
        <v>331303024</v>
      </c>
      <c r="B4267" s="65" t="s">
        <v>4271</v>
      </c>
      <c r="C4267" s="66" t="s">
        <v>4272</v>
      </c>
      <c r="D4267" s="67"/>
      <c r="E4267" s="67" t="s">
        <v>33</v>
      </c>
      <c r="F4267" s="67"/>
      <c r="G4267" s="72">
        <v>1200.2</v>
      </c>
      <c r="H4267" s="72">
        <f>G4267*0.91</f>
        <v>1092.182</v>
      </c>
      <c r="I4267" s="72">
        <v>731</v>
      </c>
    </row>
    <row r="4268" spans="1:9">
      <c r="A4268" s="65">
        <v>331303025</v>
      </c>
      <c r="B4268" s="65" t="s">
        <v>6929</v>
      </c>
      <c r="C4268" s="66"/>
      <c r="D4268" s="67"/>
      <c r="E4268" s="67" t="s">
        <v>33</v>
      </c>
      <c r="F4268" s="67"/>
      <c r="G4268" s="72">
        <v>2370</v>
      </c>
      <c r="H4268" s="72">
        <v>2156.7</v>
      </c>
      <c r="I4268" s="72">
        <v>1896</v>
      </c>
    </row>
    <row r="4269" spans="1:9">
      <c r="A4269" s="65">
        <v>331303026</v>
      </c>
      <c r="B4269" s="65" t="s">
        <v>6930</v>
      </c>
      <c r="C4269" s="66"/>
      <c r="D4269" s="67"/>
      <c r="E4269" s="67" t="s">
        <v>33</v>
      </c>
      <c r="F4269" s="67"/>
      <c r="G4269" s="72">
        <v>2030</v>
      </c>
      <c r="H4269" s="72">
        <v>1847.3</v>
      </c>
      <c r="I4269" s="72">
        <v>1624</v>
      </c>
    </row>
    <row r="4270" spans="1:9">
      <c r="A4270" s="65">
        <v>331303027</v>
      </c>
      <c r="B4270" s="65" t="s">
        <v>6931</v>
      </c>
      <c r="C4270" s="66" t="s">
        <v>6932</v>
      </c>
      <c r="D4270" s="67"/>
      <c r="E4270" s="67" t="s">
        <v>33</v>
      </c>
      <c r="F4270" s="67"/>
      <c r="G4270" s="72">
        <v>1666.16</v>
      </c>
      <c r="H4270" s="72">
        <f>G4270*0.91</f>
        <v>1516.2056</v>
      </c>
      <c r="I4270" s="72">
        <v>1014.8</v>
      </c>
    </row>
    <row r="4271" ht="24" spans="1:9">
      <c r="A4271" s="103" t="s">
        <v>6933</v>
      </c>
      <c r="B4271" s="104" t="s">
        <v>6934</v>
      </c>
      <c r="C4271" s="104"/>
      <c r="D4271" s="104"/>
      <c r="E4271" s="104" t="s">
        <v>172</v>
      </c>
      <c r="F4271" s="105" t="s">
        <v>33</v>
      </c>
      <c r="G4271" s="72"/>
      <c r="H4271" s="72"/>
      <c r="I4271" s="72"/>
    </row>
    <row r="4272" ht="24" spans="1:9">
      <c r="A4272" s="103" t="s">
        <v>6935</v>
      </c>
      <c r="B4272" s="104" t="s">
        <v>6936</v>
      </c>
      <c r="C4272" s="104"/>
      <c r="D4272" s="104"/>
      <c r="E4272" s="104" t="s">
        <v>172</v>
      </c>
      <c r="F4272" s="105" t="s">
        <v>33</v>
      </c>
      <c r="G4272" s="72"/>
      <c r="H4272" s="72"/>
      <c r="I4272" s="72"/>
    </row>
    <row r="4273" spans="1:9">
      <c r="A4273" s="65">
        <v>331303028</v>
      </c>
      <c r="B4273" s="65" t="s">
        <v>6937</v>
      </c>
      <c r="C4273" s="66" t="s">
        <v>6938</v>
      </c>
      <c r="D4273" s="67"/>
      <c r="E4273" s="67" t="s">
        <v>33</v>
      </c>
      <c r="F4273" s="67"/>
      <c r="G4273" s="72">
        <v>3812.4</v>
      </c>
      <c r="H4273" s="72">
        <f>G4273*0.91</f>
        <v>3469.284</v>
      </c>
      <c r="I4273" s="72">
        <v>2322</v>
      </c>
    </row>
    <row r="4274" ht="21" spans="1:9">
      <c r="A4274" s="65">
        <v>331303029</v>
      </c>
      <c r="B4274" s="65" t="s">
        <v>6939</v>
      </c>
      <c r="C4274" s="66"/>
      <c r="D4274" s="67"/>
      <c r="E4274" s="67" t="s">
        <v>33</v>
      </c>
      <c r="F4274" s="67"/>
      <c r="G4274" s="72">
        <v>1524.96</v>
      </c>
      <c r="H4274" s="72">
        <f>G4274*0.91</f>
        <v>1387.7136</v>
      </c>
      <c r="I4274" s="72">
        <v>928.8</v>
      </c>
    </row>
    <row r="4275" spans="1:9">
      <c r="A4275" s="65">
        <v>331303030</v>
      </c>
      <c r="B4275" s="65" t="s">
        <v>6940</v>
      </c>
      <c r="C4275" s="66" t="s">
        <v>6941</v>
      </c>
      <c r="D4275" s="67" t="s">
        <v>6942</v>
      </c>
      <c r="E4275" s="67" t="s">
        <v>33</v>
      </c>
      <c r="F4275" s="67"/>
      <c r="G4275" s="72">
        <v>1129.6</v>
      </c>
      <c r="H4275" s="72">
        <f>G4275*0.91</f>
        <v>1027.936</v>
      </c>
      <c r="I4275" s="72">
        <v>688</v>
      </c>
    </row>
    <row r="4276" ht="42" spans="1:9">
      <c r="A4276" s="65">
        <v>331303031</v>
      </c>
      <c r="B4276" s="65" t="s">
        <v>6943</v>
      </c>
      <c r="C4276" s="66" t="s">
        <v>6944</v>
      </c>
      <c r="D4276" s="67"/>
      <c r="E4276" s="67" t="s">
        <v>33</v>
      </c>
      <c r="F4276" s="67"/>
      <c r="G4276" s="67" t="s">
        <v>53</v>
      </c>
      <c r="H4276" s="79"/>
      <c r="I4276" s="79"/>
    </row>
    <row r="4277" ht="24" spans="1:9">
      <c r="A4277" s="103" t="s">
        <v>6945</v>
      </c>
      <c r="B4277" s="104" t="s">
        <v>6946</v>
      </c>
      <c r="C4277" s="104"/>
      <c r="D4277" s="104">
        <v>100</v>
      </c>
      <c r="E4277" s="104" t="s">
        <v>172</v>
      </c>
      <c r="F4277" s="105"/>
      <c r="G4277" s="67"/>
      <c r="H4277" s="79"/>
      <c r="I4277" s="79"/>
    </row>
    <row r="4278" ht="24" spans="1:9">
      <c r="A4278" s="103" t="s">
        <v>6947</v>
      </c>
      <c r="B4278" s="104" t="s">
        <v>6948</v>
      </c>
      <c r="C4278" s="104"/>
      <c r="D4278" s="104">
        <v>100</v>
      </c>
      <c r="E4278" s="104" t="s">
        <v>172</v>
      </c>
      <c r="F4278" s="105"/>
      <c r="G4278" s="67"/>
      <c r="H4278" s="79"/>
      <c r="I4278" s="79"/>
    </row>
    <row r="4279" ht="42" spans="1:9">
      <c r="A4279" s="65">
        <v>331303032</v>
      </c>
      <c r="B4279" s="65" t="s">
        <v>6949</v>
      </c>
      <c r="C4279" s="66" t="s">
        <v>6950</v>
      </c>
      <c r="D4279" s="67"/>
      <c r="E4279" s="67" t="s">
        <v>33</v>
      </c>
      <c r="F4279" s="67"/>
      <c r="G4279" s="67" t="s">
        <v>123</v>
      </c>
      <c r="H4279" s="79"/>
      <c r="I4279" s="79"/>
    </row>
    <row r="4280" ht="24" spans="1:9">
      <c r="A4280" s="103">
        <v>331303033</v>
      </c>
      <c r="B4280" s="104" t="s">
        <v>6951</v>
      </c>
      <c r="C4280" s="104"/>
      <c r="D4280" s="104">
        <v>100</v>
      </c>
      <c r="E4280" s="104" t="s">
        <v>172</v>
      </c>
      <c r="F4280" s="105" t="s">
        <v>33</v>
      </c>
      <c r="G4280" s="67"/>
      <c r="H4280" s="79"/>
      <c r="I4280" s="79"/>
    </row>
    <row r="4281" ht="36" spans="1:9">
      <c r="A4281" s="103">
        <v>331303034</v>
      </c>
      <c r="B4281" s="104" t="s">
        <v>6952</v>
      </c>
      <c r="C4281" s="104"/>
      <c r="D4281" s="104">
        <v>100</v>
      </c>
      <c r="E4281" s="104" t="s">
        <v>172</v>
      </c>
      <c r="F4281" s="105" t="s">
        <v>33</v>
      </c>
      <c r="G4281" s="67"/>
      <c r="H4281" s="79"/>
      <c r="I4281" s="79"/>
    </row>
    <row r="4282" spans="1:9">
      <c r="A4282" s="62">
        <v>331304</v>
      </c>
      <c r="B4282" s="62" t="s">
        <v>6953</v>
      </c>
      <c r="C4282" s="66"/>
      <c r="D4282" s="67"/>
      <c r="E4282" s="67"/>
      <c r="F4282" s="67"/>
      <c r="G4282" s="72"/>
      <c r="H4282" s="72"/>
      <c r="I4282" s="72"/>
    </row>
    <row r="4283" spans="1:9">
      <c r="A4283" s="65">
        <v>331304001</v>
      </c>
      <c r="B4283" s="65" t="s">
        <v>6954</v>
      </c>
      <c r="C4283" s="66"/>
      <c r="D4283" s="67"/>
      <c r="E4283" s="67" t="s">
        <v>33</v>
      </c>
      <c r="F4283" s="67"/>
      <c r="G4283" s="72">
        <v>1160</v>
      </c>
      <c r="H4283" s="72">
        <v>1055.6</v>
      </c>
      <c r="I4283" s="72">
        <v>928</v>
      </c>
    </row>
    <row r="4284" spans="1:9">
      <c r="A4284" s="65">
        <v>331304002</v>
      </c>
      <c r="B4284" s="65" t="s">
        <v>6955</v>
      </c>
      <c r="C4284" s="66"/>
      <c r="D4284" s="67"/>
      <c r="E4284" s="67" t="s">
        <v>33</v>
      </c>
      <c r="F4284" s="67"/>
      <c r="G4284" s="72">
        <v>847.2</v>
      </c>
      <c r="H4284" s="72">
        <v>770.952</v>
      </c>
      <c r="I4284" s="72">
        <v>677.76</v>
      </c>
    </row>
    <row r="4285" spans="1:9">
      <c r="A4285" s="65">
        <v>331304003</v>
      </c>
      <c r="B4285" s="65" t="s">
        <v>6956</v>
      </c>
      <c r="C4285" s="66"/>
      <c r="D4285" s="67" t="s">
        <v>6957</v>
      </c>
      <c r="E4285" s="67" t="s">
        <v>33</v>
      </c>
      <c r="F4285" s="67"/>
      <c r="G4285" s="72">
        <v>480.08</v>
      </c>
      <c r="H4285" s="72">
        <f>G4285*0.91</f>
        <v>436.8728</v>
      </c>
      <c r="I4285" s="72">
        <v>292.4</v>
      </c>
    </row>
    <row r="4286" spans="1:9">
      <c r="A4286" s="65">
        <v>331304004</v>
      </c>
      <c r="B4286" s="65" t="s">
        <v>6958</v>
      </c>
      <c r="C4286" s="66"/>
      <c r="D4286" s="67" t="s">
        <v>6957</v>
      </c>
      <c r="E4286" s="67" t="s">
        <v>33</v>
      </c>
      <c r="F4286" s="67"/>
      <c r="G4286" s="72">
        <v>931.92</v>
      </c>
      <c r="H4286" s="72">
        <f>G4286*0.91</f>
        <v>848.0472</v>
      </c>
      <c r="I4286" s="72">
        <v>567.6</v>
      </c>
    </row>
    <row r="4287" spans="1:9">
      <c r="A4287" s="65">
        <v>331304005</v>
      </c>
      <c r="B4287" s="65" t="s">
        <v>6959</v>
      </c>
      <c r="C4287" s="66"/>
      <c r="D4287" s="67"/>
      <c r="E4287" s="67" t="s">
        <v>33</v>
      </c>
      <c r="F4287" s="67"/>
      <c r="G4287" s="72">
        <v>1200</v>
      </c>
      <c r="H4287" s="72">
        <v>1092</v>
      </c>
      <c r="I4287" s="72">
        <v>1032</v>
      </c>
    </row>
    <row r="4288" spans="1:9">
      <c r="A4288" s="65">
        <v>331304006</v>
      </c>
      <c r="B4288" s="65" t="s">
        <v>6960</v>
      </c>
      <c r="C4288" s="66" t="s">
        <v>4712</v>
      </c>
      <c r="D4288" s="67" t="s">
        <v>6957</v>
      </c>
      <c r="E4288" s="67" t="s">
        <v>33</v>
      </c>
      <c r="F4288" s="67"/>
      <c r="G4288" s="72">
        <v>564.8</v>
      </c>
      <c r="H4288" s="72">
        <f>G4288*0.91</f>
        <v>513.968</v>
      </c>
      <c r="I4288" s="72">
        <v>344</v>
      </c>
    </row>
    <row r="4289" ht="22.5" spans="1:9">
      <c r="A4289" s="65">
        <v>331304007</v>
      </c>
      <c r="B4289" s="65" t="s">
        <v>6961</v>
      </c>
      <c r="C4289" s="66" t="s">
        <v>6962</v>
      </c>
      <c r="D4289" s="67"/>
      <c r="E4289" s="67" t="s">
        <v>33</v>
      </c>
      <c r="F4289" s="257" t="s">
        <v>6963</v>
      </c>
      <c r="G4289" s="72">
        <v>960.16</v>
      </c>
      <c r="H4289" s="72">
        <f>G4289*0.91</f>
        <v>873.7456</v>
      </c>
      <c r="I4289" s="72">
        <v>584.8</v>
      </c>
    </row>
    <row r="4290" ht="21" spans="1:9">
      <c r="A4290" s="65">
        <v>331304008</v>
      </c>
      <c r="B4290" s="65" t="s">
        <v>6964</v>
      </c>
      <c r="C4290" s="66" t="s">
        <v>6965</v>
      </c>
      <c r="D4290" s="67"/>
      <c r="E4290" s="67" t="s">
        <v>33</v>
      </c>
      <c r="G4290" s="72">
        <v>2824</v>
      </c>
      <c r="H4290" s="72">
        <f>G4290*0.91</f>
        <v>2569.84</v>
      </c>
      <c r="I4290" s="72">
        <v>1720</v>
      </c>
    </row>
    <row r="4291" ht="11.25" spans="1:9">
      <c r="A4291" s="65">
        <v>331304009</v>
      </c>
      <c r="B4291" s="65" t="s">
        <v>6966</v>
      </c>
      <c r="C4291" s="66"/>
      <c r="D4291" s="67"/>
      <c r="E4291" s="67" t="s">
        <v>33</v>
      </c>
      <c r="F4291" s="257" t="s">
        <v>6967</v>
      </c>
      <c r="G4291" s="72">
        <v>1800.3</v>
      </c>
      <c r="H4291" s="72">
        <f>G4291*0.91</f>
        <v>1638.273</v>
      </c>
      <c r="I4291" s="72">
        <v>1096.5</v>
      </c>
    </row>
    <row r="4292" spans="1:9">
      <c r="A4292" s="65">
        <v>331304010</v>
      </c>
      <c r="B4292" s="65" t="s">
        <v>6968</v>
      </c>
      <c r="C4292" s="66"/>
      <c r="D4292" s="67"/>
      <c r="E4292" s="67" t="s">
        <v>33</v>
      </c>
      <c r="F4292" s="67"/>
      <c r="G4292" s="72">
        <v>678</v>
      </c>
      <c r="H4292" s="72">
        <v>616.98</v>
      </c>
      <c r="I4292" s="72">
        <v>542.4</v>
      </c>
    </row>
    <row r="4293" ht="22.5" spans="1:9">
      <c r="A4293" s="65">
        <v>331304011</v>
      </c>
      <c r="B4293" s="65" t="s">
        <v>6969</v>
      </c>
      <c r="C4293" s="66" t="s">
        <v>6970</v>
      </c>
      <c r="D4293" s="67"/>
      <c r="E4293" s="67" t="s">
        <v>33</v>
      </c>
      <c r="F4293" s="138" t="s">
        <v>6971</v>
      </c>
      <c r="G4293" s="72">
        <v>1536.256</v>
      </c>
      <c r="H4293" s="72">
        <f>G4293*0.91</f>
        <v>1397.99296</v>
      </c>
      <c r="I4293" s="72">
        <v>935.68</v>
      </c>
    </row>
    <row r="4294" spans="1:9">
      <c r="A4294" s="65">
        <v>331304012</v>
      </c>
      <c r="B4294" s="65" t="s">
        <v>6972</v>
      </c>
      <c r="C4294" s="66"/>
      <c r="D4294" s="67"/>
      <c r="E4294" s="67" t="s">
        <v>33</v>
      </c>
      <c r="F4294" s="67"/>
      <c r="G4294" s="72">
        <v>1383.76</v>
      </c>
      <c r="H4294" s="72">
        <f>G4294*0.91</f>
        <v>1259.2216</v>
      </c>
      <c r="I4294" s="72">
        <v>842.8</v>
      </c>
    </row>
    <row r="4295" spans="1:9">
      <c r="A4295" s="65">
        <v>331304013</v>
      </c>
      <c r="B4295" s="65" t="s">
        <v>6973</v>
      </c>
      <c r="C4295" s="66" t="s">
        <v>6974</v>
      </c>
      <c r="D4295" s="67"/>
      <c r="E4295" s="67" t="s">
        <v>33</v>
      </c>
      <c r="F4295" s="67"/>
      <c r="G4295" s="72">
        <v>1059</v>
      </c>
      <c r="H4295" s="72">
        <f>G4295*0.91</f>
        <v>963.69</v>
      </c>
      <c r="I4295" s="72">
        <v>645</v>
      </c>
    </row>
    <row r="4296" spans="1:9">
      <c r="A4296" s="65">
        <v>331304014</v>
      </c>
      <c r="B4296" s="65" t="s">
        <v>6975</v>
      </c>
      <c r="C4296" s="66"/>
      <c r="D4296" s="67"/>
      <c r="E4296" s="67" t="s">
        <v>33</v>
      </c>
      <c r="F4296" s="67"/>
      <c r="G4296" s="108" t="s">
        <v>53</v>
      </c>
      <c r="H4296" s="109"/>
      <c r="I4296" s="111"/>
    </row>
    <row r="4297" spans="1:9">
      <c r="A4297" s="65">
        <v>331304015</v>
      </c>
      <c r="B4297" s="65" t="s">
        <v>6976</v>
      </c>
      <c r="C4297" s="66"/>
      <c r="D4297" s="67"/>
      <c r="E4297" s="67" t="s">
        <v>33</v>
      </c>
      <c r="F4297" s="67"/>
      <c r="G4297" s="72">
        <v>2541.6</v>
      </c>
      <c r="H4297" s="72">
        <f>G4297*0.91</f>
        <v>2312.856</v>
      </c>
      <c r="I4297" s="72">
        <v>1548</v>
      </c>
    </row>
    <row r="4298" spans="1:9">
      <c r="A4298" s="62">
        <v>331305</v>
      </c>
      <c r="B4298" s="62" t="s">
        <v>6977</v>
      </c>
      <c r="C4298" s="66"/>
      <c r="D4298" s="67"/>
      <c r="E4298" s="67"/>
      <c r="F4298" s="67"/>
      <c r="G4298" s="72"/>
      <c r="H4298" s="72"/>
      <c r="I4298" s="72"/>
    </row>
    <row r="4299" spans="1:9">
      <c r="A4299" s="65">
        <v>331305001</v>
      </c>
      <c r="B4299" s="65" t="s">
        <v>6978</v>
      </c>
      <c r="C4299" s="66" t="s">
        <v>6979</v>
      </c>
      <c r="D4299" s="67"/>
      <c r="E4299" s="67" t="s">
        <v>33</v>
      </c>
      <c r="F4299" s="67"/>
      <c r="G4299" s="72">
        <v>810</v>
      </c>
      <c r="H4299" s="72">
        <v>737.1</v>
      </c>
      <c r="I4299" s="72">
        <v>648</v>
      </c>
    </row>
    <row r="4300" ht="21" spans="1:9">
      <c r="A4300" s="65">
        <v>331305002</v>
      </c>
      <c r="B4300" s="65" t="s">
        <v>6980</v>
      </c>
      <c r="C4300" s="66"/>
      <c r="D4300" s="67"/>
      <c r="E4300" s="67" t="s">
        <v>33</v>
      </c>
      <c r="F4300" s="67"/>
      <c r="G4300" s="72">
        <v>1002.52</v>
      </c>
      <c r="H4300" s="72">
        <f>G4300*0.91</f>
        <v>912.2932</v>
      </c>
      <c r="I4300" s="72">
        <v>610.6</v>
      </c>
    </row>
    <row r="4301" ht="21" spans="1:9">
      <c r="A4301" s="65">
        <v>331305003</v>
      </c>
      <c r="B4301" s="65" t="s">
        <v>6981</v>
      </c>
      <c r="C4301" s="66" t="s">
        <v>6982</v>
      </c>
      <c r="D4301" s="67"/>
      <c r="E4301" s="67" t="s">
        <v>33</v>
      </c>
      <c r="F4301" s="67"/>
      <c r="G4301" s="72">
        <v>1800.3</v>
      </c>
      <c r="H4301" s="72">
        <f>G4301*0.91</f>
        <v>1638.273</v>
      </c>
      <c r="I4301" s="72">
        <v>1096.5</v>
      </c>
    </row>
    <row r="4302" spans="1:9">
      <c r="A4302" s="65">
        <v>331305004</v>
      </c>
      <c r="B4302" s="65" t="s">
        <v>6983</v>
      </c>
      <c r="C4302" s="66" t="s">
        <v>6984</v>
      </c>
      <c r="D4302" s="67"/>
      <c r="E4302" s="67" t="s">
        <v>33</v>
      </c>
      <c r="F4302" s="67"/>
      <c r="G4302" s="72">
        <v>450</v>
      </c>
      <c r="H4302" s="72">
        <v>409.5</v>
      </c>
      <c r="I4302" s="72">
        <v>360</v>
      </c>
    </row>
    <row r="4303" spans="1:9">
      <c r="A4303" s="65">
        <v>331305005</v>
      </c>
      <c r="B4303" s="65" t="s">
        <v>6985</v>
      </c>
      <c r="C4303" s="66" t="s">
        <v>6986</v>
      </c>
      <c r="D4303" s="67"/>
      <c r="E4303" s="67" t="s">
        <v>33</v>
      </c>
      <c r="F4303" s="67"/>
      <c r="G4303" s="72">
        <v>890</v>
      </c>
      <c r="H4303" s="72">
        <v>809.9</v>
      </c>
      <c r="I4303" s="72">
        <v>712</v>
      </c>
    </row>
    <row r="4304" spans="1:9">
      <c r="A4304" s="65">
        <v>331305006</v>
      </c>
      <c r="B4304" s="65" t="s">
        <v>6987</v>
      </c>
      <c r="C4304" s="66"/>
      <c r="D4304" s="67"/>
      <c r="E4304" s="67" t="s">
        <v>33</v>
      </c>
      <c r="F4304" s="67"/>
      <c r="G4304" s="108" t="s">
        <v>53</v>
      </c>
      <c r="H4304" s="109"/>
      <c r="I4304" s="111"/>
    </row>
    <row r="4305" spans="1:9">
      <c r="A4305" s="65">
        <v>331305007</v>
      </c>
      <c r="B4305" s="65" t="s">
        <v>6988</v>
      </c>
      <c r="C4305" s="66"/>
      <c r="D4305" s="67"/>
      <c r="E4305" s="67" t="s">
        <v>33</v>
      </c>
      <c r="F4305" s="67"/>
      <c r="G4305" s="72">
        <v>720.12</v>
      </c>
      <c r="H4305" s="72">
        <f>G4305*0.91</f>
        <v>655.3092</v>
      </c>
      <c r="I4305" s="72">
        <v>438.6</v>
      </c>
    </row>
    <row r="4306" spans="1:9">
      <c r="A4306" s="65">
        <v>331305008</v>
      </c>
      <c r="B4306" s="65" t="s">
        <v>6989</v>
      </c>
      <c r="C4306" s="66"/>
      <c r="D4306" s="67"/>
      <c r="E4306" s="67" t="s">
        <v>33</v>
      </c>
      <c r="F4306" s="67"/>
      <c r="G4306" s="72">
        <v>1200.2</v>
      </c>
      <c r="H4306" s="72">
        <f>G4306*0.91</f>
        <v>1092.182</v>
      </c>
      <c r="I4306" s="72">
        <v>731</v>
      </c>
    </row>
    <row r="4307" spans="1:9">
      <c r="A4307" s="65">
        <v>331305009</v>
      </c>
      <c r="B4307" s="65" t="s">
        <v>6990</v>
      </c>
      <c r="C4307" s="66"/>
      <c r="D4307" s="67"/>
      <c r="E4307" s="67" t="s">
        <v>33</v>
      </c>
      <c r="F4307" s="67"/>
      <c r="G4307" s="72">
        <v>1060</v>
      </c>
      <c r="H4307" s="72">
        <v>964.6</v>
      </c>
      <c r="I4307" s="72">
        <v>848</v>
      </c>
    </row>
    <row r="4308" ht="21" spans="1:9">
      <c r="A4308" s="65">
        <v>331305010</v>
      </c>
      <c r="B4308" s="65" t="s">
        <v>6991</v>
      </c>
      <c r="C4308" s="66" t="s">
        <v>6992</v>
      </c>
      <c r="D4308" s="67"/>
      <c r="E4308" s="67" t="s">
        <v>33</v>
      </c>
      <c r="F4308" s="67"/>
      <c r="G4308" s="72">
        <v>3558.24</v>
      </c>
      <c r="H4308" s="72">
        <f>G4308*0.91</f>
        <v>3237.9984</v>
      </c>
      <c r="I4308" s="72">
        <v>2167.2</v>
      </c>
    </row>
    <row r="4309" spans="1:9">
      <c r="A4309" s="65">
        <v>331305011</v>
      </c>
      <c r="B4309" s="65" t="s">
        <v>6993</v>
      </c>
      <c r="C4309" s="66" t="s">
        <v>6994</v>
      </c>
      <c r="D4309" s="67"/>
      <c r="E4309" s="67" t="s">
        <v>33</v>
      </c>
      <c r="F4309" s="67"/>
      <c r="G4309" s="72">
        <v>1520</v>
      </c>
      <c r="H4309" s="72">
        <v>1383.2</v>
      </c>
      <c r="I4309" s="72">
        <v>1216</v>
      </c>
    </row>
    <row r="4310" spans="1:9">
      <c r="A4310" s="65">
        <v>331305012</v>
      </c>
      <c r="B4310" s="65" t="s">
        <v>6995</v>
      </c>
      <c r="C4310" s="66" t="s">
        <v>6996</v>
      </c>
      <c r="D4310" s="67"/>
      <c r="E4310" s="67" t="s">
        <v>33</v>
      </c>
      <c r="F4310" s="67"/>
      <c r="G4310" s="72">
        <v>670</v>
      </c>
      <c r="H4310" s="72">
        <v>609.7</v>
      </c>
      <c r="I4310" s="72">
        <v>536</v>
      </c>
    </row>
    <row r="4311" spans="1:9">
      <c r="A4311" s="65">
        <v>331305013</v>
      </c>
      <c r="B4311" s="65" t="s">
        <v>6997</v>
      </c>
      <c r="C4311" s="66"/>
      <c r="D4311" s="67"/>
      <c r="E4311" s="67" t="s">
        <v>33</v>
      </c>
      <c r="F4311" s="67"/>
      <c r="G4311" s="72">
        <v>678</v>
      </c>
      <c r="H4311" s="72">
        <v>616.98</v>
      </c>
      <c r="I4311" s="72">
        <v>542.4</v>
      </c>
    </row>
    <row r="4312" spans="1:9">
      <c r="A4312" s="65">
        <v>331305014</v>
      </c>
      <c r="B4312" s="65" t="s">
        <v>6998</v>
      </c>
      <c r="C4312" s="66"/>
      <c r="D4312" s="67"/>
      <c r="E4312" s="67" t="s">
        <v>33</v>
      </c>
      <c r="F4312" s="67"/>
      <c r="G4312" s="72">
        <v>330</v>
      </c>
      <c r="H4312" s="72">
        <v>300.3</v>
      </c>
      <c r="I4312" s="72">
        <v>264</v>
      </c>
    </row>
    <row r="4313" spans="1:9">
      <c r="A4313" s="65">
        <v>331305015</v>
      </c>
      <c r="B4313" s="65" t="s">
        <v>6999</v>
      </c>
      <c r="C4313" s="66"/>
      <c r="D4313" s="67"/>
      <c r="E4313" s="67" t="s">
        <v>33</v>
      </c>
      <c r="F4313" s="67"/>
      <c r="G4313" s="108" t="s">
        <v>53</v>
      </c>
      <c r="H4313" s="109"/>
      <c r="I4313" s="111"/>
    </row>
    <row r="4314" spans="1:9">
      <c r="A4314" s="65">
        <v>331305016</v>
      </c>
      <c r="B4314" s="65" t="s">
        <v>7000</v>
      </c>
      <c r="C4314" s="66"/>
      <c r="D4314" s="67"/>
      <c r="E4314" s="67" t="s">
        <v>33</v>
      </c>
      <c r="F4314" s="67"/>
      <c r="G4314" s="78" t="s">
        <v>53</v>
      </c>
      <c r="H4314" s="79"/>
      <c r="I4314" s="79"/>
    </row>
    <row r="4315" spans="1:9">
      <c r="A4315" s="65">
        <v>331305017</v>
      </c>
      <c r="B4315" s="65" t="s">
        <v>7001</v>
      </c>
      <c r="C4315" s="66" t="s">
        <v>7002</v>
      </c>
      <c r="D4315" s="67"/>
      <c r="E4315" s="67" t="s">
        <v>33</v>
      </c>
      <c r="F4315" s="67"/>
      <c r="G4315" s="108" t="s">
        <v>53</v>
      </c>
      <c r="H4315" s="109"/>
      <c r="I4315" s="111"/>
    </row>
    <row r="4316" ht="21" spans="1:9">
      <c r="A4316" s="62">
        <v>331306</v>
      </c>
      <c r="B4316" s="62" t="s">
        <v>7003</v>
      </c>
      <c r="C4316" s="66"/>
      <c r="D4316" s="67"/>
      <c r="E4316" s="67"/>
      <c r="F4316" s="67"/>
      <c r="G4316" s="72"/>
      <c r="H4316" s="72"/>
      <c r="I4316" s="72"/>
    </row>
    <row r="4317" spans="1:9">
      <c r="A4317" s="65">
        <v>331306001</v>
      </c>
      <c r="B4317" s="65" t="s">
        <v>7004</v>
      </c>
      <c r="C4317" s="66"/>
      <c r="D4317" s="67"/>
      <c r="E4317" s="67" t="s">
        <v>33</v>
      </c>
      <c r="F4317" s="67"/>
      <c r="G4317" s="72">
        <v>2400.4</v>
      </c>
      <c r="H4317" s="72">
        <f>G4317*0.91</f>
        <v>2184.364</v>
      </c>
      <c r="I4317" s="72">
        <v>1462</v>
      </c>
    </row>
    <row r="4318" ht="21" spans="1:9">
      <c r="A4318" s="65">
        <v>331306002</v>
      </c>
      <c r="B4318" s="65" t="s">
        <v>7005</v>
      </c>
      <c r="C4318" s="66" t="s">
        <v>7006</v>
      </c>
      <c r="D4318" s="67"/>
      <c r="E4318" s="67" t="s">
        <v>33</v>
      </c>
      <c r="F4318" s="67"/>
      <c r="G4318" s="72">
        <v>1540</v>
      </c>
      <c r="H4318" s="72">
        <v>1401.4</v>
      </c>
      <c r="I4318" s="72">
        <v>1232</v>
      </c>
    </row>
    <row r="4319" ht="21" spans="1:9">
      <c r="A4319" s="65">
        <v>331306003</v>
      </c>
      <c r="B4319" s="65" t="s">
        <v>7007</v>
      </c>
      <c r="C4319" s="66" t="s">
        <v>7008</v>
      </c>
      <c r="D4319" s="67"/>
      <c r="E4319" s="67" t="s">
        <v>33</v>
      </c>
      <c r="F4319" s="67"/>
      <c r="G4319" s="72">
        <v>444.78</v>
      </c>
      <c r="H4319" s="72">
        <f>G4319*0.91</f>
        <v>404.7498</v>
      </c>
      <c r="I4319" s="72">
        <v>270.9</v>
      </c>
    </row>
    <row r="4320" spans="1:9">
      <c r="A4320" s="65">
        <v>331306004</v>
      </c>
      <c r="B4320" s="85" t="s">
        <v>7009</v>
      </c>
      <c r="C4320" s="66" t="s">
        <v>7010</v>
      </c>
      <c r="D4320" s="87"/>
      <c r="E4320" s="87" t="s">
        <v>33</v>
      </c>
      <c r="F4320" s="194"/>
      <c r="G4320" s="259">
        <v>780</v>
      </c>
      <c r="H4320" s="259">
        <v>710</v>
      </c>
      <c r="I4320" s="259">
        <v>671</v>
      </c>
    </row>
    <row r="4321" ht="21" spans="1:9">
      <c r="A4321" s="65">
        <v>331306005</v>
      </c>
      <c r="B4321" s="65" t="s">
        <v>7011</v>
      </c>
      <c r="C4321" s="66"/>
      <c r="D4321" s="67"/>
      <c r="E4321" s="67" t="s">
        <v>33</v>
      </c>
      <c r="F4321" s="81"/>
      <c r="G4321" s="72">
        <v>600.1</v>
      </c>
      <c r="H4321" s="72">
        <f>G4321*0.91</f>
        <v>546.091</v>
      </c>
      <c r="I4321" s="72">
        <v>365.5</v>
      </c>
    </row>
    <row r="4322" ht="21" spans="1:9">
      <c r="A4322" s="65">
        <v>331306006</v>
      </c>
      <c r="B4322" s="65" t="s">
        <v>7012</v>
      </c>
      <c r="C4322" s="66"/>
      <c r="D4322" s="67"/>
      <c r="E4322" s="67" t="s">
        <v>33</v>
      </c>
      <c r="F4322" s="67"/>
      <c r="G4322" s="72">
        <v>1090</v>
      </c>
      <c r="H4322" s="72">
        <v>991.9</v>
      </c>
      <c r="I4322" s="72">
        <v>872</v>
      </c>
    </row>
    <row r="4323" ht="21" spans="1:9">
      <c r="A4323" s="65">
        <v>331306007</v>
      </c>
      <c r="B4323" s="65" t="s">
        <v>7013</v>
      </c>
      <c r="C4323" s="66" t="s">
        <v>7014</v>
      </c>
      <c r="D4323" s="67"/>
      <c r="E4323" s="67" t="s">
        <v>33</v>
      </c>
      <c r="F4323" s="67"/>
      <c r="G4323" s="72">
        <v>1290</v>
      </c>
      <c r="H4323" s="72">
        <v>1173.9</v>
      </c>
      <c r="I4323" s="72">
        <v>1032</v>
      </c>
    </row>
    <row r="4324" ht="21" spans="1:9">
      <c r="A4324" s="65">
        <v>331306008</v>
      </c>
      <c r="B4324" s="65" t="s">
        <v>7015</v>
      </c>
      <c r="C4324" s="66" t="s">
        <v>7014</v>
      </c>
      <c r="D4324" s="67" t="s">
        <v>7016</v>
      </c>
      <c r="E4324" s="67" t="s">
        <v>33</v>
      </c>
      <c r="F4324" s="67" t="s">
        <v>7017</v>
      </c>
      <c r="G4324" s="72">
        <v>1930</v>
      </c>
      <c r="H4324" s="72">
        <v>1756.3</v>
      </c>
      <c r="I4324" s="72">
        <v>1544</v>
      </c>
    </row>
    <row r="4325" ht="21" spans="1:9">
      <c r="A4325" s="65">
        <v>331306009</v>
      </c>
      <c r="B4325" s="65" t="s">
        <v>7018</v>
      </c>
      <c r="C4325" s="66" t="s">
        <v>7014</v>
      </c>
      <c r="D4325" s="67"/>
      <c r="E4325" s="67" t="s">
        <v>33</v>
      </c>
      <c r="F4325" s="67"/>
      <c r="G4325" s="72">
        <v>2030</v>
      </c>
      <c r="H4325" s="72">
        <v>1847.3</v>
      </c>
      <c r="I4325" s="72">
        <v>1624</v>
      </c>
    </row>
    <row r="4326" ht="31.5" spans="1:9">
      <c r="A4326" s="62">
        <v>3315</v>
      </c>
      <c r="B4326" s="62" t="s">
        <v>7019</v>
      </c>
      <c r="C4326" s="66" t="s">
        <v>7020</v>
      </c>
      <c r="D4326" s="67" t="s">
        <v>7021</v>
      </c>
      <c r="E4326" s="67"/>
      <c r="F4326" s="67" t="s">
        <v>7022</v>
      </c>
      <c r="G4326" s="72"/>
      <c r="H4326" s="72"/>
      <c r="I4326" s="72"/>
    </row>
    <row r="4327" spans="1:9">
      <c r="A4327" s="62">
        <v>331501</v>
      </c>
      <c r="B4327" s="62" t="s">
        <v>7023</v>
      </c>
      <c r="C4327" s="66"/>
      <c r="D4327" s="67"/>
      <c r="E4327" s="67"/>
      <c r="F4327" s="67"/>
      <c r="G4327" s="72"/>
      <c r="H4327" s="72"/>
      <c r="I4327" s="72"/>
    </row>
    <row r="4328" ht="21" spans="1:9">
      <c r="A4328" s="65">
        <v>331501001</v>
      </c>
      <c r="B4328" s="65" t="s">
        <v>7024</v>
      </c>
      <c r="C4328" s="66" t="s">
        <v>7025</v>
      </c>
      <c r="D4328" s="67"/>
      <c r="E4328" s="67" t="s">
        <v>33</v>
      </c>
      <c r="F4328" s="67" t="s">
        <v>7026</v>
      </c>
      <c r="G4328" s="72">
        <v>3870</v>
      </c>
      <c r="H4328" s="72">
        <v>3521.7</v>
      </c>
      <c r="I4328" s="72">
        <v>3096</v>
      </c>
    </row>
    <row r="4329" ht="21" spans="1:9">
      <c r="A4329" s="65">
        <v>331501002</v>
      </c>
      <c r="B4329" s="65" t="s">
        <v>7027</v>
      </c>
      <c r="C4329" s="66" t="s">
        <v>7025</v>
      </c>
      <c r="D4329" s="67"/>
      <c r="E4329" s="67" t="s">
        <v>33</v>
      </c>
      <c r="F4329" s="67" t="s">
        <v>7026</v>
      </c>
      <c r="G4329" s="72">
        <v>3270</v>
      </c>
      <c r="H4329" s="72">
        <v>2975.7</v>
      </c>
      <c r="I4329" s="72">
        <v>2616</v>
      </c>
    </row>
    <row r="4330" ht="21" spans="1:9">
      <c r="A4330" s="65">
        <v>331501003</v>
      </c>
      <c r="B4330" s="65" t="s">
        <v>7028</v>
      </c>
      <c r="C4330" s="66" t="s">
        <v>7025</v>
      </c>
      <c r="D4330" s="67"/>
      <c r="E4330" s="67" t="s">
        <v>33</v>
      </c>
      <c r="F4330" s="67" t="s">
        <v>7026</v>
      </c>
      <c r="G4330" s="72">
        <v>3270</v>
      </c>
      <c r="H4330" s="72">
        <v>2975.7</v>
      </c>
      <c r="I4330" s="72">
        <v>2616</v>
      </c>
    </row>
    <row r="4331" ht="21" spans="1:9">
      <c r="A4331" s="65">
        <v>331501004</v>
      </c>
      <c r="B4331" s="65" t="s">
        <v>7029</v>
      </c>
      <c r="C4331" s="66" t="s">
        <v>7025</v>
      </c>
      <c r="D4331" s="67" t="s">
        <v>7030</v>
      </c>
      <c r="E4331" s="67" t="s">
        <v>33</v>
      </c>
      <c r="F4331" s="67" t="s">
        <v>7026</v>
      </c>
      <c r="G4331" s="72">
        <v>3650</v>
      </c>
      <c r="H4331" s="72">
        <v>3321.5</v>
      </c>
      <c r="I4331" s="72">
        <v>2920</v>
      </c>
    </row>
    <row r="4332" ht="21" spans="1:9">
      <c r="A4332" s="65">
        <v>331501005</v>
      </c>
      <c r="B4332" s="65" t="s">
        <v>7031</v>
      </c>
      <c r="C4332" s="66" t="s">
        <v>7025</v>
      </c>
      <c r="D4332" s="67"/>
      <c r="E4332" s="67" t="s">
        <v>33</v>
      </c>
      <c r="F4332" s="246" t="s">
        <v>7026</v>
      </c>
      <c r="G4332" s="72">
        <v>2795.76</v>
      </c>
      <c r="H4332" s="72">
        <f>G4332*0.91</f>
        <v>2544.1416</v>
      </c>
      <c r="I4332" s="72">
        <v>1702.8</v>
      </c>
    </row>
    <row r="4333" ht="21" spans="1:9">
      <c r="A4333" s="65">
        <v>331501006</v>
      </c>
      <c r="B4333" s="65" t="s">
        <v>7032</v>
      </c>
      <c r="C4333" s="66" t="s">
        <v>7033</v>
      </c>
      <c r="D4333" s="67"/>
      <c r="E4333" s="67" t="s">
        <v>33</v>
      </c>
      <c r="F4333" s="67" t="s">
        <v>7026</v>
      </c>
      <c r="G4333" s="72">
        <v>3650</v>
      </c>
      <c r="H4333" s="72">
        <v>3321.5</v>
      </c>
      <c r="I4333" s="72">
        <v>2920</v>
      </c>
    </row>
    <row r="4334" ht="21" spans="1:9">
      <c r="A4334" s="65">
        <v>331501007</v>
      </c>
      <c r="B4334" s="65" t="s">
        <v>7034</v>
      </c>
      <c r="C4334" s="66" t="s">
        <v>7025</v>
      </c>
      <c r="D4334" s="67"/>
      <c r="E4334" s="67" t="s">
        <v>33</v>
      </c>
      <c r="F4334" s="246" t="s">
        <v>7026</v>
      </c>
      <c r="G4334" s="72">
        <v>2795.76</v>
      </c>
      <c r="H4334" s="72">
        <f>G4334*0.91</f>
        <v>2544.1416</v>
      </c>
      <c r="I4334" s="72">
        <v>1702.8</v>
      </c>
    </row>
    <row r="4335" ht="31.5" spans="1:9">
      <c r="A4335" s="65">
        <v>331501008</v>
      </c>
      <c r="B4335" s="65" t="s">
        <v>7035</v>
      </c>
      <c r="C4335" s="66" t="s">
        <v>7025</v>
      </c>
      <c r="D4335" s="67"/>
      <c r="E4335" s="67" t="s">
        <v>33</v>
      </c>
      <c r="F4335" s="67" t="s">
        <v>7026</v>
      </c>
      <c r="G4335" s="72">
        <v>3650</v>
      </c>
      <c r="H4335" s="72">
        <v>3321.5</v>
      </c>
      <c r="I4335" s="72">
        <v>2920</v>
      </c>
    </row>
    <row r="4336" ht="21" spans="1:9">
      <c r="A4336" s="65">
        <v>331501009</v>
      </c>
      <c r="B4336" s="65" t="s">
        <v>7036</v>
      </c>
      <c r="C4336" s="66" t="s">
        <v>7025</v>
      </c>
      <c r="D4336" s="67"/>
      <c r="E4336" s="67" t="s">
        <v>33</v>
      </c>
      <c r="F4336" s="67" t="s">
        <v>7026</v>
      </c>
      <c r="G4336" s="72">
        <v>3650</v>
      </c>
      <c r="H4336" s="72">
        <v>3321.5</v>
      </c>
      <c r="I4336" s="72">
        <v>2920</v>
      </c>
    </row>
    <row r="4337" ht="21" spans="1:9">
      <c r="A4337" s="65">
        <v>331501010</v>
      </c>
      <c r="B4337" s="65" t="s">
        <v>7037</v>
      </c>
      <c r="C4337" s="66" t="s">
        <v>7025</v>
      </c>
      <c r="D4337" s="67"/>
      <c r="E4337" s="67" t="s">
        <v>33</v>
      </c>
      <c r="F4337" s="67" t="s">
        <v>7026</v>
      </c>
      <c r="G4337" s="72">
        <v>3650</v>
      </c>
      <c r="H4337" s="72">
        <v>3321.5</v>
      </c>
      <c r="I4337" s="72">
        <v>2920</v>
      </c>
    </row>
    <row r="4338" ht="21" spans="1:9">
      <c r="A4338" s="65">
        <v>331501011</v>
      </c>
      <c r="B4338" s="65" t="s">
        <v>7038</v>
      </c>
      <c r="C4338" s="66"/>
      <c r="D4338" s="67"/>
      <c r="E4338" s="67" t="s">
        <v>33</v>
      </c>
      <c r="F4338" s="67"/>
      <c r="G4338" s="72">
        <v>3650</v>
      </c>
      <c r="H4338" s="72">
        <v>3321.5</v>
      </c>
      <c r="I4338" s="72">
        <v>2920</v>
      </c>
    </row>
    <row r="4339" ht="21" spans="1:9">
      <c r="A4339" s="65">
        <v>331501012</v>
      </c>
      <c r="B4339" s="65" t="s">
        <v>7039</v>
      </c>
      <c r="C4339" s="66"/>
      <c r="D4339" s="67"/>
      <c r="E4339" s="67" t="s">
        <v>33</v>
      </c>
      <c r="F4339" s="67"/>
      <c r="G4339" s="72">
        <v>3650</v>
      </c>
      <c r="H4339" s="72">
        <v>3321.5</v>
      </c>
      <c r="I4339" s="72">
        <v>2920</v>
      </c>
    </row>
    <row r="4340" ht="21" spans="1:9">
      <c r="A4340" s="65">
        <v>331501013</v>
      </c>
      <c r="B4340" s="65" t="s">
        <v>7040</v>
      </c>
      <c r="C4340" s="66"/>
      <c r="D4340" s="67"/>
      <c r="E4340" s="67" t="s">
        <v>33</v>
      </c>
      <c r="F4340" s="67"/>
      <c r="G4340" s="72">
        <v>4030</v>
      </c>
      <c r="H4340" s="72">
        <v>3667.3</v>
      </c>
      <c r="I4340" s="72">
        <v>3224</v>
      </c>
    </row>
    <row r="4341" ht="21" spans="1:9">
      <c r="A4341" s="65">
        <v>331501014</v>
      </c>
      <c r="B4341" s="65" t="s">
        <v>7041</v>
      </c>
      <c r="C4341" s="66"/>
      <c r="D4341" s="67"/>
      <c r="E4341" s="67" t="s">
        <v>33</v>
      </c>
      <c r="F4341" s="67"/>
      <c r="G4341" s="72">
        <v>3870</v>
      </c>
      <c r="H4341" s="72">
        <v>3521.7</v>
      </c>
      <c r="I4341" s="72">
        <v>3096</v>
      </c>
    </row>
    <row r="4342" spans="1:9">
      <c r="A4342" s="65">
        <v>331501015</v>
      </c>
      <c r="B4342" s="65" t="s">
        <v>7042</v>
      </c>
      <c r="C4342" s="66"/>
      <c r="D4342" s="67"/>
      <c r="E4342" s="67" t="s">
        <v>33</v>
      </c>
      <c r="F4342" s="67"/>
      <c r="G4342" s="72">
        <v>4210</v>
      </c>
      <c r="H4342" s="72">
        <v>3831.1</v>
      </c>
      <c r="I4342" s="72">
        <v>3368</v>
      </c>
    </row>
    <row r="4343" ht="31.5" spans="1:9">
      <c r="A4343" s="65">
        <v>331501016</v>
      </c>
      <c r="B4343" s="65" t="s">
        <v>7043</v>
      </c>
      <c r="C4343" s="66" t="s">
        <v>7044</v>
      </c>
      <c r="D4343" s="67" t="s">
        <v>7045</v>
      </c>
      <c r="E4343" s="67" t="s">
        <v>33</v>
      </c>
      <c r="F4343" s="67"/>
      <c r="G4343" s="83" t="s">
        <v>123</v>
      </c>
      <c r="H4343" s="84"/>
      <c r="I4343" s="102"/>
    </row>
    <row r="4344" spans="1:9">
      <c r="A4344" s="65">
        <v>331501017</v>
      </c>
      <c r="B4344" s="65" t="s">
        <v>7046</v>
      </c>
      <c r="C4344" s="66"/>
      <c r="D4344" s="67"/>
      <c r="E4344" s="67" t="s">
        <v>33</v>
      </c>
      <c r="F4344" s="67"/>
      <c r="G4344" s="72">
        <v>890</v>
      </c>
      <c r="H4344" s="72">
        <v>809.9</v>
      </c>
      <c r="I4344" s="72">
        <v>712</v>
      </c>
    </row>
    <row r="4345" ht="21" spans="1:9">
      <c r="A4345" s="245">
        <v>331501018</v>
      </c>
      <c r="B4345" s="245" t="s">
        <v>7047</v>
      </c>
      <c r="C4345" s="248"/>
      <c r="D4345" s="246"/>
      <c r="E4345" s="246" t="s">
        <v>33</v>
      </c>
      <c r="F4345" s="246"/>
      <c r="G4345" s="72">
        <v>940</v>
      </c>
      <c r="H4345" s="72">
        <f>G4345*0.91</f>
        <v>855.4</v>
      </c>
      <c r="I4345" s="72">
        <v>688</v>
      </c>
    </row>
    <row r="4346" spans="1:9">
      <c r="A4346" s="65">
        <v>331501019</v>
      </c>
      <c r="B4346" s="65" t="s">
        <v>7048</v>
      </c>
      <c r="C4346" s="66"/>
      <c r="D4346" s="67"/>
      <c r="E4346" s="67" t="s">
        <v>33</v>
      </c>
      <c r="F4346" s="67"/>
      <c r="G4346" s="72">
        <v>2520</v>
      </c>
      <c r="H4346" s="72">
        <v>2293.2</v>
      </c>
      <c r="I4346" s="72">
        <v>2016</v>
      </c>
    </row>
    <row r="4347" ht="21" spans="1:9">
      <c r="A4347" s="65">
        <v>331501020</v>
      </c>
      <c r="B4347" s="65" t="s">
        <v>7049</v>
      </c>
      <c r="C4347" s="66"/>
      <c r="D4347" s="67"/>
      <c r="E4347" s="67" t="s">
        <v>33</v>
      </c>
      <c r="F4347" s="67"/>
      <c r="G4347" s="72">
        <v>3750</v>
      </c>
      <c r="H4347" s="72">
        <v>3412.5</v>
      </c>
      <c r="I4347" s="72">
        <v>3000</v>
      </c>
    </row>
    <row r="4348" ht="21" spans="1:9">
      <c r="A4348" s="65">
        <v>331501021</v>
      </c>
      <c r="B4348" s="65" t="s">
        <v>7050</v>
      </c>
      <c r="C4348" s="66"/>
      <c r="D4348" s="67"/>
      <c r="E4348" s="67" t="s">
        <v>33</v>
      </c>
      <c r="F4348" s="67"/>
      <c r="G4348" s="72">
        <v>3270</v>
      </c>
      <c r="H4348" s="72">
        <v>2975.7</v>
      </c>
      <c r="I4348" s="72">
        <v>2616</v>
      </c>
    </row>
    <row r="4349" spans="1:9">
      <c r="A4349" s="65">
        <v>331501022</v>
      </c>
      <c r="B4349" s="65" t="s">
        <v>7051</v>
      </c>
      <c r="C4349" s="66" t="s">
        <v>7025</v>
      </c>
      <c r="D4349" s="67"/>
      <c r="E4349" s="67" t="s">
        <v>33</v>
      </c>
      <c r="F4349" s="67"/>
      <c r="G4349" s="72">
        <v>3570</v>
      </c>
      <c r="H4349" s="72">
        <v>3248.7</v>
      </c>
      <c r="I4349" s="72">
        <v>2856</v>
      </c>
    </row>
    <row r="4350" ht="21" spans="1:9">
      <c r="A4350" s="65">
        <v>331501023</v>
      </c>
      <c r="B4350" s="65" t="s">
        <v>7052</v>
      </c>
      <c r="C4350" s="66"/>
      <c r="D4350" s="67"/>
      <c r="E4350" s="67" t="s">
        <v>33</v>
      </c>
      <c r="F4350" s="67"/>
      <c r="G4350" s="72">
        <v>3650</v>
      </c>
      <c r="H4350" s="72">
        <v>3321.5</v>
      </c>
      <c r="I4350" s="72">
        <v>2920</v>
      </c>
    </row>
    <row r="4351" ht="21" spans="1:9">
      <c r="A4351" s="65">
        <v>331501024</v>
      </c>
      <c r="B4351" s="65" t="s">
        <v>7053</v>
      </c>
      <c r="C4351" s="66" t="s">
        <v>7054</v>
      </c>
      <c r="D4351" s="67"/>
      <c r="E4351" s="67" t="s">
        <v>33</v>
      </c>
      <c r="F4351" s="67"/>
      <c r="G4351" s="72">
        <v>3300</v>
      </c>
      <c r="H4351" s="72">
        <v>3003</v>
      </c>
      <c r="I4351" s="72">
        <v>2640</v>
      </c>
    </row>
    <row r="4352" ht="21" spans="1:9">
      <c r="A4352" s="65">
        <v>331501025</v>
      </c>
      <c r="B4352" s="65" t="s">
        <v>7055</v>
      </c>
      <c r="C4352" s="66" t="s">
        <v>7056</v>
      </c>
      <c r="D4352" s="67"/>
      <c r="E4352" s="67" t="s">
        <v>33</v>
      </c>
      <c r="F4352" s="67"/>
      <c r="G4352" s="72">
        <v>3650</v>
      </c>
      <c r="H4352" s="72">
        <v>3321.5</v>
      </c>
      <c r="I4352" s="72">
        <v>2920</v>
      </c>
    </row>
    <row r="4353" ht="42" spans="1:9">
      <c r="A4353" s="65">
        <v>331501026</v>
      </c>
      <c r="B4353" s="65" t="s">
        <v>7057</v>
      </c>
      <c r="C4353" s="66" t="s">
        <v>7058</v>
      </c>
      <c r="D4353" s="67"/>
      <c r="E4353" s="67" t="s">
        <v>33</v>
      </c>
      <c r="F4353" s="67" t="s">
        <v>7059</v>
      </c>
      <c r="G4353" s="72">
        <v>3650</v>
      </c>
      <c r="H4353" s="72">
        <v>3321.5</v>
      </c>
      <c r="I4353" s="72">
        <v>2920</v>
      </c>
    </row>
    <row r="4354" ht="21" spans="1:9">
      <c r="A4354" s="245">
        <v>331501027</v>
      </c>
      <c r="B4354" s="245" t="s">
        <v>7060</v>
      </c>
      <c r="C4354" s="66" t="s">
        <v>7061</v>
      </c>
      <c r="D4354" s="246"/>
      <c r="E4354" s="246" t="s">
        <v>33</v>
      </c>
      <c r="F4354" s="246"/>
      <c r="G4354" s="72">
        <v>1580</v>
      </c>
      <c r="H4354" s="72">
        <f>G4354*0.91</f>
        <v>1437.8</v>
      </c>
      <c r="I4354" s="82">
        <v>1358.8</v>
      </c>
    </row>
    <row r="4355" ht="21" spans="1:9">
      <c r="A4355" s="65">
        <v>331501028</v>
      </c>
      <c r="B4355" s="65" t="s">
        <v>7062</v>
      </c>
      <c r="C4355" s="66" t="s">
        <v>7063</v>
      </c>
      <c r="D4355" s="67"/>
      <c r="E4355" s="67" t="s">
        <v>33</v>
      </c>
      <c r="F4355" s="67"/>
      <c r="G4355" s="72">
        <v>3270</v>
      </c>
      <c r="H4355" s="72">
        <v>2975.7</v>
      </c>
      <c r="I4355" s="72">
        <v>2616</v>
      </c>
    </row>
    <row r="4356" ht="21" spans="1:9">
      <c r="A4356" s="65">
        <v>331501029</v>
      </c>
      <c r="B4356" s="65" t="s">
        <v>7064</v>
      </c>
      <c r="C4356" s="66" t="s">
        <v>7065</v>
      </c>
      <c r="D4356" s="67"/>
      <c r="E4356" s="67" t="s">
        <v>7066</v>
      </c>
      <c r="F4356" s="67" t="s">
        <v>7067</v>
      </c>
      <c r="G4356" s="269">
        <v>4000</v>
      </c>
      <c r="H4356" s="87">
        <v>3640</v>
      </c>
      <c r="I4356" s="67">
        <v>3440</v>
      </c>
    </row>
    <row r="4357" ht="31.5" spans="1:9">
      <c r="A4357" s="65">
        <v>331501030</v>
      </c>
      <c r="B4357" s="65" t="s">
        <v>7068</v>
      </c>
      <c r="C4357" s="66" t="s">
        <v>7069</v>
      </c>
      <c r="D4357" s="67"/>
      <c r="E4357" s="67" t="s">
        <v>33</v>
      </c>
      <c r="F4357" s="67"/>
      <c r="G4357" s="72">
        <v>3650</v>
      </c>
      <c r="H4357" s="72">
        <v>3321.5</v>
      </c>
      <c r="I4357" s="72">
        <v>2920</v>
      </c>
    </row>
    <row r="4358" ht="21" spans="1:9">
      <c r="A4358" s="65">
        <v>331501031</v>
      </c>
      <c r="B4358" s="65" t="s">
        <v>7070</v>
      </c>
      <c r="C4358" s="66" t="s">
        <v>7071</v>
      </c>
      <c r="D4358" s="67"/>
      <c r="E4358" s="67" t="s">
        <v>33</v>
      </c>
      <c r="F4358" s="67"/>
      <c r="G4358" s="72">
        <v>3000</v>
      </c>
      <c r="H4358" s="72">
        <v>2730</v>
      </c>
      <c r="I4358" s="72">
        <v>2400</v>
      </c>
    </row>
    <row r="4359" ht="31.5" spans="1:9">
      <c r="A4359" s="65">
        <v>331501032</v>
      </c>
      <c r="B4359" s="65" t="s">
        <v>7072</v>
      </c>
      <c r="C4359" s="66" t="s">
        <v>7073</v>
      </c>
      <c r="D4359" s="67"/>
      <c r="E4359" s="67" t="s">
        <v>33</v>
      </c>
      <c r="F4359" s="67" t="s">
        <v>7074</v>
      </c>
      <c r="G4359" s="72">
        <v>4070</v>
      </c>
      <c r="H4359" s="72">
        <v>3703.7</v>
      </c>
      <c r="I4359" s="72">
        <v>3256</v>
      </c>
    </row>
    <row r="4360" ht="21" spans="1:9">
      <c r="A4360" s="65">
        <v>331501033</v>
      </c>
      <c r="B4360" s="65" t="s">
        <v>7075</v>
      </c>
      <c r="C4360" s="66"/>
      <c r="D4360" s="67"/>
      <c r="E4360" s="67" t="s">
        <v>33</v>
      </c>
      <c r="F4360" s="67"/>
      <c r="G4360" s="72">
        <v>3270</v>
      </c>
      <c r="H4360" s="72">
        <v>2975.7</v>
      </c>
      <c r="I4360" s="72">
        <v>2616</v>
      </c>
    </row>
    <row r="4361" ht="21" spans="1:9">
      <c r="A4361" s="65">
        <v>331501034</v>
      </c>
      <c r="B4361" s="65" t="s">
        <v>7076</v>
      </c>
      <c r="C4361" s="66" t="s">
        <v>7077</v>
      </c>
      <c r="D4361" s="67"/>
      <c r="E4361" s="67" t="s">
        <v>33</v>
      </c>
      <c r="F4361" s="67"/>
      <c r="G4361" s="72">
        <v>2230.96</v>
      </c>
      <c r="H4361" s="72">
        <f>G4361*0.91</f>
        <v>2030.1736</v>
      </c>
      <c r="I4361" s="72">
        <v>1358.8</v>
      </c>
    </row>
    <row r="4362" ht="11.25" spans="1:9">
      <c r="A4362" s="65">
        <v>331501035</v>
      </c>
      <c r="B4362" s="65" t="s">
        <v>7078</v>
      </c>
      <c r="C4362" s="66"/>
      <c r="D4362" s="67"/>
      <c r="E4362" s="67" t="s">
        <v>33</v>
      </c>
      <c r="F4362" s="221" t="s">
        <v>7079</v>
      </c>
      <c r="G4362" s="72">
        <v>1412</v>
      </c>
      <c r="H4362" s="72">
        <f>G4362*0.91</f>
        <v>1284.92</v>
      </c>
      <c r="I4362" s="72">
        <v>860</v>
      </c>
    </row>
    <row r="4363" ht="21" spans="1:9">
      <c r="A4363" s="65">
        <v>331501036</v>
      </c>
      <c r="B4363" s="65" t="s">
        <v>7080</v>
      </c>
      <c r="C4363" s="66" t="s">
        <v>7081</v>
      </c>
      <c r="D4363" s="67"/>
      <c r="E4363" s="67" t="s">
        <v>4450</v>
      </c>
      <c r="F4363" s="67" t="s">
        <v>7082</v>
      </c>
      <c r="G4363" s="269">
        <v>4000</v>
      </c>
      <c r="H4363" s="87">
        <v>3640</v>
      </c>
      <c r="I4363" s="67">
        <v>3440</v>
      </c>
    </row>
    <row r="4364" spans="1:9">
      <c r="A4364" s="65">
        <v>331501037</v>
      </c>
      <c r="B4364" s="65" t="s">
        <v>7083</v>
      </c>
      <c r="C4364" s="66"/>
      <c r="D4364" s="67"/>
      <c r="E4364" s="67" t="s">
        <v>33</v>
      </c>
      <c r="F4364" s="67"/>
      <c r="G4364" s="72">
        <v>2970</v>
      </c>
      <c r="H4364" s="72">
        <v>2702.7</v>
      </c>
      <c r="I4364" s="72">
        <v>2376</v>
      </c>
    </row>
    <row r="4365" ht="21" spans="1:9">
      <c r="A4365" s="65">
        <v>331501038</v>
      </c>
      <c r="B4365" s="65" t="s">
        <v>7084</v>
      </c>
      <c r="C4365" s="66" t="s">
        <v>7085</v>
      </c>
      <c r="D4365" s="67"/>
      <c r="E4365" s="67" t="s">
        <v>4450</v>
      </c>
      <c r="F4365" s="67" t="s">
        <v>7086</v>
      </c>
      <c r="G4365" s="72">
        <v>1840</v>
      </c>
      <c r="H4365" s="72">
        <v>1674.4</v>
      </c>
      <c r="I4365" s="72">
        <v>1472</v>
      </c>
    </row>
    <row r="4366" ht="21" spans="1:9">
      <c r="A4366" s="65">
        <v>331501039</v>
      </c>
      <c r="B4366" s="65" t="s">
        <v>7087</v>
      </c>
      <c r="C4366" s="66"/>
      <c r="D4366" s="67"/>
      <c r="E4366" s="67" t="s">
        <v>33</v>
      </c>
      <c r="F4366" s="67"/>
      <c r="G4366" s="72">
        <v>1800</v>
      </c>
      <c r="H4366" s="72">
        <v>1638</v>
      </c>
      <c r="I4366" s="72">
        <v>1440</v>
      </c>
    </row>
    <row r="4367" ht="21" spans="1:9">
      <c r="A4367" s="65">
        <v>331501040</v>
      </c>
      <c r="B4367" s="65" t="s">
        <v>7088</v>
      </c>
      <c r="C4367" s="66"/>
      <c r="D4367" s="67"/>
      <c r="E4367" s="67" t="s">
        <v>4450</v>
      </c>
      <c r="F4367" s="67" t="s">
        <v>7086</v>
      </c>
      <c r="G4367" s="72">
        <v>3300</v>
      </c>
      <c r="H4367" s="72">
        <v>3003</v>
      </c>
      <c r="I4367" s="72">
        <v>2640</v>
      </c>
    </row>
    <row r="4368" spans="1:9">
      <c r="A4368" s="65">
        <v>331501041</v>
      </c>
      <c r="B4368" s="65" t="s">
        <v>7089</v>
      </c>
      <c r="C4368" s="66" t="s">
        <v>7090</v>
      </c>
      <c r="D4368" s="67"/>
      <c r="E4368" s="67" t="s">
        <v>33</v>
      </c>
      <c r="F4368" s="67"/>
      <c r="G4368" s="72">
        <v>2824</v>
      </c>
      <c r="H4368" s="72">
        <f>G4368*0.91</f>
        <v>2569.84</v>
      </c>
      <c r="I4368" s="72">
        <v>1720</v>
      </c>
    </row>
    <row r="4369" ht="21" spans="1:9">
      <c r="A4369" s="65">
        <v>331501042</v>
      </c>
      <c r="B4369" s="65" t="s">
        <v>7091</v>
      </c>
      <c r="C4369" s="66" t="s">
        <v>7092</v>
      </c>
      <c r="D4369" s="67"/>
      <c r="E4369" s="67" t="s">
        <v>33</v>
      </c>
      <c r="F4369" s="67" t="s">
        <v>7093</v>
      </c>
      <c r="G4369" s="72">
        <v>4500</v>
      </c>
      <c r="H4369" s="72">
        <v>4095</v>
      </c>
      <c r="I4369" s="72">
        <v>3600</v>
      </c>
    </row>
    <row r="4370" spans="1:9">
      <c r="A4370" s="65">
        <v>331501043</v>
      </c>
      <c r="B4370" s="65" t="s">
        <v>7094</v>
      </c>
      <c r="C4370" s="66"/>
      <c r="D4370" s="67"/>
      <c r="E4370" s="67" t="s">
        <v>33</v>
      </c>
      <c r="F4370" s="67"/>
      <c r="G4370" s="72">
        <v>2372.16</v>
      </c>
      <c r="H4370" s="72">
        <f>G4370*0.91</f>
        <v>2158.6656</v>
      </c>
      <c r="I4370" s="72">
        <v>1444.8</v>
      </c>
    </row>
    <row r="4371" spans="1:9">
      <c r="A4371" s="65">
        <v>331501044</v>
      </c>
      <c r="B4371" s="65" t="s">
        <v>7095</v>
      </c>
      <c r="C4371" s="66" t="s">
        <v>7096</v>
      </c>
      <c r="D4371" s="67"/>
      <c r="E4371" s="67" t="s">
        <v>33</v>
      </c>
      <c r="F4371" s="67"/>
      <c r="G4371" s="72">
        <v>2089.76</v>
      </c>
      <c r="H4371" s="72">
        <f>G4371*0.91</f>
        <v>1901.6816</v>
      </c>
      <c r="I4371" s="72">
        <v>1272.8</v>
      </c>
    </row>
    <row r="4372" ht="21" spans="1:9">
      <c r="A4372" s="245">
        <v>331501045</v>
      </c>
      <c r="B4372" s="245" t="s">
        <v>7097</v>
      </c>
      <c r="C4372" s="248"/>
      <c r="D4372" s="246"/>
      <c r="E4372" s="246" t="s">
        <v>33</v>
      </c>
      <c r="F4372" s="246"/>
      <c r="G4372" s="72">
        <v>1170</v>
      </c>
      <c r="H4372" s="72">
        <f>G4372*0.91</f>
        <v>1064.7</v>
      </c>
      <c r="I4372" s="72">
        <v>860</v>
      </c>
    </row>
    <row r="4373" ht="21" spans="1:9">
      <c r="A4373" s="65">
        <v>331501046</v>
      </c>
      <c r="B4373" s="65" t="s">
        <v>7098</v>
      </c>
      <c r="C4373" s="66"/>
      <c r="D4373" s="67"/>
      <c r="E4373" s="67" t="s">
        <v>33</v>
      </c>
      <c r="F4373" s="59" t="s">
        <v>7099</v>
      </c>
      <c r="G4373" s="72">
        <v>4200</v>
      </c>
      <c r="H4373" s="72">
        <v>3822</v>
      </c>
      <c r="I4373" s="72">
        <v>3360</v>
      </c>
    </row>
    <row r="4374" ht="42" spans="1:9">
      <c r="A4374" s="65">
        <v>331501047</v>
      </c>
      <c r="B4374" s="65" t="s">
        <v>7100</v>
      </c>
      <c r="C4374" s="66" t="s">
        <v>7101</v>
      </c>
      <c r="D4374" s="67"/>
      <c r="E4374" s="67" t="s">
        <v>33</v>
      </c>
      <c r="F4374" s="67" t="s">
        <v>7102</v>
      </c>
      <c r="G4374" s="72">
        <v>3430</v>
      </c>
      <c r="H4374" s="72">
        <v>3121.3</v>
      </c>
      <c r="I4374" s="72">
        <v>2744</v>
      </c>
    </row>
    <row r="4375" ht="31.5" spans="1:9">
      <c r="A4375" s="65">
        <v>331501048</v>
      </c>
      <c r="B4375" s="65" t="s">
        <v>7103</v>
      </c>
      <c r="C4375" s="66"/>
      <c r="D4375" s="67"/>
      <c r="E4375" s="67" t="s">
        <v>33</v>
      </c>
      <c r="F4375" s="67" t="s">
        <v>7104</v>
      </c>
      <c r="G4375" s="72">
        <v>3650</v>
      </c>
      <c r="H4375" s="72">
        <v>3321.5</v>
      </c>
      <c r="I4375" s="72">
        <v>2920</v>
      </c>
    </row>
    <row r="4376" ht="31.5" spans="1:9">
      <c r="A4376" s="65">
        <v>331501049</v>
      </c>
      <c r="B4376" s="65" t="s">
        <v>7105</v>
      </c>
      <c r="C4376" s="66" t="s">
        <v>7106</v>
      </c>
      <c r="D4376" s="67"/>
      <c r="E4376" s="67" t="s">
        <v>33</v>
      </c>
      <c r="F4376" s="67" t="s">
        <v>7104</v>
      </c>
      <c r="G4376" s="72">
        <v>3650</v>
      </c>
      <c r="H4376" s="72">
        <v>3321.5</v>
      </c>
      <c r="I4376" s="72">
        <v>2920</v>
      </c>
    </row>
    <row r="4377" ht="31.5" spans="1:9">
      <c r="A4377" s="65">
        <v>331501050</v>
      </c>
      <c r="B4377" s="65" t="s">
        <v>7107</v>
      </c>
      <c r="C4377" s="66" t="s">
        <v>7106</v>
      </c>
      <c r="D4377" s="67"/>
      <c r="E4377" s="67" t="s">
        <v>33</v>
      </c>
      <c r="F4377" s="67" t="s">
        <v>7104</v>
      </c>
      <c r="G4377" s="72">
        <v>3650</v>
      </c>
      <c r="H4377" s="72">
        <v>3321.5</v>
      </c>
      <c r="I4377" s="72">
        <v>2920</v>
      </c>
    </row>
    <row r="4378" ht="31.5" spans="1:9">
      <c r="A4378" s="65" t="s">
        <v>7108</v>
      </c>
      <c r="B4378" s="65" t="s">
        <v>7109</v>
      </c>
      <c r="C4378" s="66"/>
      <c r="D4378" s="67"/>
      <c r="E4378" s="67" t="s">
        <v>33</v>
      </c>
      <c r="F4378" s="67"/>
      <c r="G4378" s="72">
        <v>3494.7</v>
      </c>
      <c r="H4378" s="72">
        <f>G4378*0.91</f>
        <v>3180.177</v>
      </c>
      <c r="I4378" s="72">
        <v>2128.5</v>
      </c>
    </row>
    <row r="4379" ht="21" spans="1:9">
      <c r="A4379" s="65" t="s">
        <v>7110</v>
      </c>
      <c r="B4379" s="65" t="s">
        <v>7111</v>
      </c>
      <c r="C4379" s="66"/>
      <c r="D4379" s="67"/>
      <c r="E4379" s="67" t="s">
        <v>33</v>
      </c>
      <c r="F4379" s="67"/>
      <c r="G4379" s="72">
        <v>3494.7</v>
      </c>
      <c r="H4379" s="72">
        <f>G4379*0.91</f>
        <v>3180.177</v>
      </c>
      <c r="I4379" s="72">
        <v>2128.5</v>
      </c>
    </row>
    <row r="4380" ht="31.5" spans="1:9">
      <c r="A4380" s="65">
        <v>331501051</v>
      </c>
      <c r="B4380" s="65" t="s">
        <v>7112</v>
      </c>
      <c r="C4380" s="66"/>
      <c r="D4380" s="67"/>
      <c r="E4380" s="67" t="s">
        <v>33</v>
      </c>
      <c r="F4380" s="67" t="s">
        <v>7113</v>
      </c>
      <c r="G4380" s="72">
        <v>3650</v>
      </c>
      <c r="H4380" s="72">
        <v>3321.5</v>
      </c>
      <c r="I4380" s="72">
        <v>2920</v>
      </c>
    </row>
    <row r="4381" ht="31.5" spans="1:9">
      <c r="A4381" s="65" t="s">
        <v>7114</v>
      </c>
      <c r="B4381" s="65" t="s">
        <v>7115</v>
      </c>
      <c r="C4381" s="66"/>
      <c r="D4381" s="67"/>
      <c r="E4381" s="67" t="s">
        <v>33</v>
      </c>
      <c r="F4381" s="67"/>
      <c r="G4381" s="72">
        <v>3494.7</v>
      </c>
      <c r="H4381" s="72">
        <f>G4381*0.91</f>
        <v>3180.177</v>
      </c>
      <c r="I4381" s="72">
        <v>2128.5</v>
      </c>
    </row>
    <row r="4382" ht="31.5" spans="1:9">
      <c r="A4382" s="65" t="s">
        <v>7116</v>
      </c>
      <c r="B4382" s="65" t="s">
        <v>7117</v>
      </c>
      <c r="C4382" s="66"/>
      <c r="D4382" s="67"/>
      <c r="E4382" s="67" t="s">
        <v>33</v>
      </c>
      <c r="F4382" s="67"/>
      <c r="G4382" s="72">
        <v>3494.7</v>
      </c>
      <c r="H4382" s="72">
        <f>G4382*0.91</f>
        <v>3180.177</v>
      </c>
      <c r="I4382" s="72">
        <v>2128.5</v>
      </c>
    </row>
    <row r="4383" ht="21" spans="1:9">
      <c r="A4383" s="65">
        <v>331501052</v>
      </c>
      <c r="B4383" s="65" t="s">
        <v>7118</v>
      </c>
      <c r="C4383" s="66" t="s">
        <v>7119</v>
      </c>
      <c r="D4383" s="67"/>
      <c r="E4383" s="67" t="s">
        <v>33</v>
      </c>
      <c r="F4383" s="67"/>
      <c r="G4383" s="72">
        <v>3840</v>
      </c>
      <c r="H4383" s="72">
        <v>3494.4</v>
      </c>
      <c r="I4383" s="72">
        <v>3072</v>
      </c>
    </row>
    <row r="4384" spans="1:9">
      <c r="A4384" s="65">
        <v>331501053</v>
      </c>
      <c r="B4384" s="65" t="s">
        <v>7120</v>
      </c>
      <c r="C4384" s="66"/>
      <c r="D4384" s="67"/>
      <c r="E4384" s="67" t="s">
        <v>33</v>
      </c>
      <c r="F4384" s="67"/>
      <c r="G4384" s="72">
        <v>3650</v>
      </c>
      <c r="H4384" s="72">
        <v>3321.5</v>
      </c>
      <c r="I4384" s="72">
        <v>2920</v>
      </c>
    </row>
    <row r="4385" spans="1:9">
      <c r="A4385" s="65">
        <v>331501054</v>
      </c>
      <c r="B4385" s="65" t="s">
        <v>7121</v>
      </c>
      <c r="C4385" s="66"/>
      <c r="D4385" s="67"/>
      <c r="E4385" s="67" t="s">
        <v>33</v>
      </c>
      <c r="F4385" s="67"/>
      <c r="G4385" s="72">
        <v>1800</v>
      </c>
      <c r="H4385" s="72">
        <v>1638</v>
      </c>
      <c r="I4385" s="72">
        <v>1440</v>
      </c>
    </row>
    <row r="4386" ht="31.5" spans="1:9">
      <c r="A4386" s="65">
        <v>331501055</v>
      </c>
      <c r="B4386" s="65" t="s">
        <v>7122</v>
      </c>
      <c r="C4386" s="66"/>
      <c r="D4386" s="67"/>
      <c r="E4386" s="67" t="s">
        <v>33</v>
      </c>
      <c r="F4386" s="67" t="s">
        <v>7123</v>
      </c>
      <c r="G4386" s="72">
        <v>3270</v>
      </c>
      <c r="H4386" s="72">
        <v>2975.7</v>
      </c>
      <c r="I4386" s="72">
        <v>2616</v>
      </c>
    </row>
    <row r="4387" ht="31.5" spans="1:9">
      <c r="A4387" s="65" t="s">
        <v>7124</v>
      </c>
      <c r="B4387" s="65" t="s">
        <v>7125</v>
      </c>
      <c r="C4387" s="66"/>
      <c r="D4387" s="67"/>
      <c r="E4387" s="67" t="s">
        <v>33</v>
      </c>
      <c r="F4387" s="67"/>
      <c r="G4387" s="72">
        <v>3177</v>
      </c>
      <c r="H4387" s="72">
        <f t="shared" ref="H4387:H4393" si="42">G4387*0.91</f>
        <v>2891.07</v>
      </c>
      <c r="I4387" s="72">
        <v>1935</v>
      </c>
    </row>
    <row r="4388" ht="31.5" spans="1:9">
      <c r="A4388" s="65" t="s">
        <v>7126</v>
      </c>
      <c r="B4388" s="65" t="s">
        <v>7127</v>
      </c>
      <c r="C4388" s="66"/>
      <c r="D4388" s="67"/>
      <c r="E4388" s="67" t="s">
        <v>33</v>
      </c>
      <c r="F4388" s="67"/>
      <c r="G4388" s="72">
        <v>3530</v>
      </c>
      <c r="H4388" s="72">
        <f t="shared" si="42"/>
        <v>3212.3</v>
      </c>
      <c r="I4388" s="72">
        <v>2150</v>
      </c>
    </row>
    <row r="4389" ht="22.5" spans="1:9">
      <c r="A4389" s="65">
        <v>331501056</v>
      </c>
      <c r="B4389" s="65" t="s">
        <v>7128</v>
      </c>
      <c r="C4389" s="107"/>
      <c r="D4389" s="67"/>
      <c r="E4389" s="67" t="s">
        <v>7129</v>
      </c>
      <c r="F4389" s="138" t="s">
        <v>7130</v>
      </c>
      <c r="G4389" s="72">
        <v>1412</v>
      </c>
      <c r="H4389" s="72">
        <f t="shared" si="42"/>
        <v>1284.92</v>
      </c>
      <c r="I4389" s="72">
        <v>860</v>
      </c>
    </row>
    <row r="4390" spans="1:9">
      <c r="A4390" s="65">
        <v>331501057</v>
      </c>
      <c r="B4390" s="65" t="s">
        <v>7131</v>
      </c>
      <c r="C4390" s="66"/>
      <c r="D4390" s="67" t="s">
        <v>7132</v>
      </c>
      <c r="E4390" s="67" t="s">
        <v>33</v>
      </c>
      <c r="F4390" s="67"/>
      <c r="G4390" s="72">
        <v>2700</v>
      </c>
      <c r="H4390" s="72">
        <v>2457</v>
      </c>
      <c r="I4390" s="72">
        <v>2160</v>
      </c>
    </row>
    <row r="4391" ht="31.5" spans="1:9">
      <c r="A4391" s="65">
        <v>331501058</v>
      </c>
      <c r="B4391" s="65" t="s">
        <v>7133</v>
      </c>
      <c r="C4391" s="66" t="s">
        <v>7134</v>
      </c>
      <c r="D4391" s="67"/>
      <c r="E4391" s="67" t="s">
        <v>7135</v>
      </c>
      <c r="F4391" s="67" t="s">
        <v>7136</v>
      </c>
      <c r="G4391" s="72">
        <v>2541.6</v>
      </c>
      <c r="H4391" s="72">
        <f t="shared" si="42"/>
        <v>2312.856</v>
      </c>
      <c r="I4391" s="72">
        <v>1548</v>
      </c>
    </row>
    <row r="4392" ht="21" spans="1:9">
      <c r="A4392" s="65">
        <v>331501059</v>
      </c>
      <c r="B4392" s="65" t="s">
        <v>7137</v>
      </c>
      <c r="C4392" s="66" t="s">
        <v>7138</v>
      </c>
      <c r="D4392" s="67"/>
      <c r="E4392" s="67" t="s">
        <v>7139</v>
      </c>
      <c r="F4392" s="59" t="s">
        <v>7140</v>
      </c>
      <c r="G4392" s="72">
        <v>3300</v>
      </c>
      <c r="H4392" s="72">
        <v>3003</v>
      </c>
      <c r="I4392" s="72">
        <v>2640</v>
      </c>
    </row>
    <row r="4393" ht="21" spans="1:9">
      <c r="A4393" s="65">
        <v>331501060</v>
      </c>
      <c r="B4393" s="65" t="s">
        <v>7141</v>
      </c>
      <c r="C4393" s="66" t="s">
        <v>7142</v>
      </c>
      <c r="D4393" s="67" t="s">
        <v>7030</v>
      </c>
      <c r="E4393" s="67" t="s">
        <v>7139</v>
      </c>
      <c r="F4393" s="59" t="s">
        <v>7140</v>
      </c>
      <c r="G4393" s="72">
        <v>3750</v>
      </c>
      <c r="H4393" s="72">
        <v>3412.5</v>
      </c>
      <c r="I4393" s="72">
        <v>3000</v>
      </c>
    </row>
    <row r="4394" ht="21" spans="1:9">
      <c r="A4394" s="134">
        <v>331501061</v>
      </c>
      <c r="B4394" s="134" t="s">
        <v>7143</v>
      </c>
      <c r="C4394" s="135"/>
      <c r="D4394" s="136" t="s">
        <v>7144</v>
      </c>
      <c r="E4394" s="136" t="s">
        <v>33</v>
      </c>
      <c r="F4394" s="67"/>
      <c r="G4394" s="72">
        <v>2500</v>
      </c>
      <c r="H4394" s="72">
        <v>2275</v>
      </c>
      <c r="I4394" s="72">
        <v>2000</v>
      </c>
    </row>
    <row r="4395" ht="33.75" spans="1:9">
      <c r="A4395" s="139">
        <v>331501067</v>
      </c>
      <c r="B4395" s="139" t="s">
        <v>7145</v>
      </c>
      <c r="C4395" s="138" t="s">
        <v>7146</v>
      </c>
      <c r="D4395" s="138"/>
      <c r="E4395" s="139" t="s">
        <v>33</v>
      </c>
      <c r="F4395" s="195"/>
      <c r="G4395" s="139" t="s">
        <v>123</v>
      </c>
      <c r="H4395" s="139"/>
      <c r="I4395" s="139"/>
    </row>
    <row r="4396" spans="1:9">
      <c r="A4396" s="62">
        <v>331502</v>
      </c>
      <c r="B4396" s="62" t="s">
        <v>7147</v>
      </c>
      <c r="C4396" s="66"/>
      <c r="D4396" s="67" t="s">
        <v>4973</v>
      </c>
      <c r="E4396" s="67"/>
      <c r="F4396" s="67"/>
      <c r="G4396" s="72"/>
      <c r="H4396" s="72"/>
      <c r="I4396" s="72"/>
    </row>
    <row r="4397" ht="22.5" spans="1:9">
      <c r="A4397" s="65">
        <v>331502001</v>
      </c>
      <c r="B4397" s="65" t="s">
        <v>7148</v>
      </c>
      <c r="C4397" s="66" t="s">
        <v>7149</v>
      </c>
      <c r="D4397" s="67"/>
      <c r="E4397" s="67" t="s">
        <v>33</v>
      </c>
      <c r="F4397" s="257" t="s">
        <v>7150</v>
      </c>
      <c r="G4397" s="72">
        <v>2259.2</v>
      </c>
      <c r="H4397" s="72">
        <f>G4397*0.91</f>
        <v>2055.872</v>
      </c>
      <c r="I4397" s="72">
        <v>1376</v>
      </c>
    </row>
    <row r="4398" ht="21" spans="1:9">
      <c r="A4398" s="65">
        <v>331502002</v>
      </c>
      <c r="B4398" s="65" t="s">
        <v>7151</v>
      </c>
      <c r="C4398" s="66"/>
      <c r="D4398" s="67"/>
      <c r="E4398" s="67" t="s">
        <v>33</v>
      </c>
      <c r="F4398" s="67"/>
      <c r="G4398" s="72">
        <v>2520</v>
      </c>
      <c r="H4398" s="72">
        <v>2293.2</v>
      </c>
      <c r="I4398" s="72">
        <v>2016</v>
      </c>
    </row>
    <row r="4399" ht="21" spans="1:9">
      <c r="A4399" s="65">
        <v>331502003</v>
      </c>
      <c r="B4399" s="65" t="s">
        <v>7152</v>
      </c>
      <c r="C4399" s="66" t="s">
        <v>7153</v>
      </c>
      <c r="D4399" s="67"/>
      <c r="E4399" s="67" t="s">
        <v>33</v>
      </c>
      <c r="F4399" s="67"/>
      <c r="G4399" s="72">
        <v>2654.56</v>
      </c>
      <c r="H4399" s="72">
        <f>G4399*0.91</f>
        <v>2415.6496</v>
      </c>
      <c r="I4399" s="72">
        <v>1616.8</v>
      </c>
    </row>
    <row r="4400" ht="22.5" spans="1:9">
      <c r="A4400" s="65">
        <v>331502004</v>
      </c>
      <c r="B4400" s="65" t="s">
        <v>7154</v>
      </c>
      <c r="C4400" s="66" t="s">
        <v>7155</v>
      </c>
      <c r="D4400" s="67"/>
      <c r="E4400" s="67" t="s">
        <v>33</v>
      </c>
      <c r="F4400" s="257" t="s">
        <v>7156</v>
      </c>
      <c r="G4400" s="72">
        <v>3049.92</v>
      </c>
      <c r="H4400" s="72">
        <f>G4400*0.91</f>
        <v>2775.4272</v>
      </c>
      <c r="I4400" s="72">
        <v>1857.6</v>
      </c>
    </row>
    <row r="4401" spans="1:9">
      <c r="A4401" s="65">
        <v>331502005</v>
      </c>
      <c r="B4401" s="65" t="s">
        <v>7157</v>
      </c>
      <c r="C4401" s="66" t="s">
        <v>7158</v>
      </c>
      <c r="D4401" s="67"/>
      <c r="E4401" s="67" t="s">
        <v>33</v>
      </c>
      <c r="F4401" s="67"/>
      <c r="G4401" s="72">
        <v>1383.76</v>
      </c>
      <c r="H4401" s="72">
        <f t="shared" ref="H4401:H4410" si="43">G4401*0.91</f>
        <v>1259.2216</v>
      </c>
      <c r="I4401" s="72">
        <v>842.8</v>
      </c>
    </row>
    <row r="4402" spans="1:9">
      <c r="A4402" s="65">
        <v>331502006</v>
      </c>
      <c r="B4402" s="65" t="s">
        <v>7159</v>
      </c>
      <c r="C4402" s="66"/>
      <c r="D4402" s="67" t="s">
        <v>7160</v>
      </c>
      <c r="E4402" s="67" t="s">
        <v>33</v>
      </c>
      <c r="F4402" s="67"/>
      <c r="G4402" s="72">
        <v>1412</v>
      </c>
      <c r="H4402" s="72">
        <f t="shared" si="43"/>
        <v>1284.92</v>
      </c>
      <c r="I4402" s="72">
        <v>860</v>
      </c>
    </row>
    <row r="4403" ht="21" spans="1:9">
      <c r="A4403" s="65">
        <v>331502007</v>
      </c>
      <c r="B4403" s="65" t="s">
        <v>7161</v>
      </c>
      <c r="C4403" s="66" t="s">
        <v>7158</v>
      </c>
      <c r="D4403" s="67"/>
      <c r="E4403" s="67" t="s">
        <v>33</v>
      </c>
      <c r="F4403" s="67"/>
      <c r="G4403" s="72">
        <v>2372.16</v>
      </c>
      <c r="H4403" s="72">
        <f t="shared" si="43"/>
        <v>2158.6656</v>
      </c>
      <c r="I4403" s="72">
        <v>1444.8</v>
      </c>
    </row>
    <row r="4404" spans="1:9">
      <c r="A4404" s="65">
        <v>331502008</v>
      </c>
      <c r="B4404" s="65" t="s">
        <v>7162</v>
      </c>
      <c r="C4404" s="66" t="s">
        <v>7163</v>
      </c>
      <c r="D4404" s="67"/>
      <c r="E4404" s="67" t="s">
        <v>33</v>
      </c>
      <c r="F4404" s="67"/>
      <c r="G4404" s="72">
        <v>1930</v>
      </c>
      <c r="H4404" s="72">
        <v>1756.3</v>
      </c>
      <c r="I4404" s="72">
        <v>1544</v>
      </c>
    </row>
    <row r="4405" spans="1:9">
      <c r="A4405" s="65">
        <v>331502009</v>
      </c>
      <c r="B4405" s="65" t="s">
        <v>7164</v>
      </c>
      <c r="C4405" s="66"/>
      <c r="D4405" s="67"/>
      <c r="E4405" s="67" t="s">
        <v>33</v>
      </c>
      <c r="F4405" s="67"/>
      <c r="G4405" s="72">
        <v>1383.76</v>
      </c>
      <c r="H4405" s="72">
        <f t="shared" si="43"/>
        <v>1259.2216</v>
      </c>
      <c r="I4405" s="72">
        <v>842.8</v>
      </c>
    </row>
    <row r="4406" spans="1:9">
      <c r="A4406" s="65">
        <v>331502010</v>
      </c>
      <c r="B4406" s="65" t="s">
        <v>7165</v>
      </c>
      <c r="C4406" s="66"/>
      <c r="D4406" s="67"/>
      <c r="E4406" s="67" t="s">
        <v>33</v>
      </c>
      <c r="F4406" s="67"/>
      <c r="G4406" s="72">
        <v>2118</v>
      </c>
      <c r="H4406" s="72">
        <f t="shared" si="43"/>
        <v>1927.38</v>
      </c>
      <c r="I4406" s="72">
        <v>1290</v>
      </c>
    </row>
    <row r="4407" spans="1:9">
      <c r="A4407" s="65">
        <v>331502011</v>
      </c>
      <c r="B4407" s="65" t="s">
        <v>7166</v>
      </c>
      <c r="C4407" s="66"/>
      <c r="D4407" s="67"/>
      <c r="E4407" s="67" t="s">
        <v>33</v>
      </c>
      <c r="F4407" s="67"/>
      <c r="G4407" s="72">
        <v>1200.2</v>
      </c>
      <c r="H4407" s="72">
        <f t="shared" si="43"/>
        <v>1092.182</v>
      </c>
      <c r="I4407" s="72">
        <v>731</v>
      </c>
    </row>
    <row r="4408" ht="21" spans="1:9">
      <c r="A4408" s="65">
        <v>331502012</v>
      </c>
      <c r="B4408" s="65" t="s">
        <v>7167</v>
      </c>
      <c r="C4408" s="66"/>
      <c r="D4408" s="67"/>
      <c r="E4408" s="67" t="s">
        <v>33</v>
      </c>
      <c r="F4408" s="67"/>
      <c r="G4408" s="72">
        <v>1623.8</v>
      </c>
      <c r="H4408" s="72">
        <f t="shared" si="43"/>
        <v>1477.658</v>
      </c>
      <c r="I4408" s="72">
        <v>989</v>
      </c>
    </row>
    <row r="4409" spans="1:9">
      <c r="A4409" s="65">
        <v>331502013</v>
      </c>
      <c r="B4409" s="65" t="s">
        <v>7168</v>
      </c>
      <c r="C4409" s="66" t="s">
        <v>7169</v>
      </c>
      <c r="D4409" s="67"/>
      <c r="E4409" s="67" t="s">
        <v>33</v>
      </c>
      <c r="F4409" s="67"/>
      <c r="G4409" s="72">
        <v>1930</v>
      </c>
      <c r="H4409" s="72">
        <v>1756.3</v>
      </c>
      <c r="I4409" s="72">
        <v>1544</v>
      </c>
    </row>
    <row r="4410" spans="1:9">
      <c r="A4410" s="65">
        <v>331502014</v>
      </c>
      <c r="B4410" s="65" t="s">
        <v>7170</v>
      </c>
      <c r="C4410" s="66"/>
      <c r="D4410" s="67"/>
      <c r="E4410" s="67" t="s">
        <v>33</v>
      </c>
      <c r="F4410" s="67" t="s">
        <v>7171</v>
      </c>
      <c r="G4410" s="72">
        <v>1524.96</v>
      </c>
      <c r="H4410" s="72">
        <f t="shared" si="43"/>
        <v>1387.7136</v>
      </c>
      <c r="I4410" s="72">
        <v>928.8</v>
      </c>
    </row>
    <row r="4411" ht="52.5" spans="1:9">
      <c r="A4411" s="65">
        <v>331502015</v>
      </c>
      <c r="B4411" s="65" t="s">
        <v>7172</v>
      </c>
      <c r="C4411" s="66" t="s">
        <v>7173</v>
      </c>
      <c r="D4411" s="67"/>
      <c r="E4411" s="67" t="s">
        <v>33</v>
      </c>
      <c r="F4411" s="67"/>
      <c r="G4411" s="67" t="s">
        <v>123</v>
      </c>
      <c r="H4411" s="79"/>
      <c r="I4411" s="79"/>
    </row>
    <row r="4412" ht="42" spans="1:9">
      <c r="A4412" s="65">
        <v>331502016</v>
      </c>
      <c r="B4412" s="65" t="s">
        <v>7174</v>
      </c>
      <c r="C4412" s="66" t="s">
        <v>7175</v>
      </c>
      <c r="D4412" s="67"/>
      <c r="E4412" s="67" t="s">
        <v>33</v>
      </c>
      <c r="F4412" s="67"/>
      <c r="G4412" s="67" t="s">
        <v>123</v>
      </c>
      <c r="H4412" s="79"/>
      <c r="I4412" s="79"/>
    </row>
    <row r="4413" ht="21" spans="1:9">
      <c r="A4413" s="62">
        <v>331503</v>
      </c>
      <c r="B4413" s="62" t="s">
        <v>7176</v>
      </c>
      <c r="C4413" s="66"/>
      <c r="D4413" s="67"/>
      <c r="E4413" s="67"/>
      <c r="F4413" s="67"/>
      <c r="G4413" s="72"/>
      <c r="H4413" s="72"/>
      <c r="I4413" s="72"/>
    </row>
    <row r="4414" ht="21" spans="1:9">
      <c r="A4414" s="65">
        <v>331503001</v>
      </c>
      <c r="B4414" s="65" t="s">
        <v>7177</v>
      </c>
      <c r="C4414" s="66"/>
      <c r="D4414" s="67" t="s">
        <v>7178</v>
      </c>
      <c r="E4414" s="67" t="s">
        <v>33</v>
      </c>
      <c r="F4414" s="67"/>
      <c r="G4414" s="72">
        <v>3388.8</v>
      </c>
      <c r="H4414" s="72">
        <f t="shared" ref="H4414:H4428" si="44">G4414*0.91</f>
        <v>3083.808</v>
      </c>
      <c r="I4414" s="72">
        <v>2064</v>
      </c>
    </row>
    <row r="4415" ht="21" spans="1:9">
      <c r="A4415" s="65">
        <v>331503002</v>
      </c>
      <c r="B4415" s="65" t="s">
        <v>7179</v>
      </c>
      <c r="C4415" s="66"/>
      <c r="D4415" s="67"/>
      <c r="E4415" s="67" t="s">
        <v>33</v>
      </c>
      <c r="F4415" s="67"/>
      <c r="G4415" s="72">
        <v>2541.6</v>
      </c>
      <c r="H4415" s="72">
        <f t="shared" si="44"/>
        <v>2312.856</v>
      </c>
      <c r="I4415" s="72">
        <v>1548</v>
      </c>
    </row>
    <row r="4416" ht="21" spans="1:9">
      <c r="A4416" s="65">
        <v>331503003</v>
      </c>
      <c r="B4416" s="65" t="s">
        <v>7180</v>
      </c>
      <c r="C4416" s="66"/>
      <c r="D4416" s="67" t="s">
        <v>7178</v>
      </c>
      <c r="E4416" s="67" t="s">
        <v>33</v>
      </c>
      <c r="F4416" s="67"/>
      <c r="G4416" s="72">
        <v>4200</v>
      </c>
      <c r="H4416" s="72">
        <v>3822</v>
      </c>
      <c r="I4416" s="72">
        <v>3360</v>
      </c>
    </row>
    <row r="4417" ht="21" spans="1:9">
      <c r="A4417" s="65">
        <v>331503004</v>
      </c>
      <c r="B4417" s="65" t="s">
        <v>7181</v>
      </c>
      <c r="C4417" s="66" t="s">
        <v>7182</v>
      </c>
      <c r="D4417" s="67" t="s">
        <v>7183</v>
      </c>
      <c r="E4417" s="67" t="s">
        <v>33</v>
      </c>
      <c r="F4417" s="67"/>
      <c r="G4417" s="72">
        <v>2372.16</v>
      </c>
      <c r="H4417" s="72">
        <f t="shared" si="44"/>
        <v>2158.6656</v>
      </c>
      <c r="I4417" s="72">
        <v>1444.8</v>
      </c>
    </row>
    <row r="4418" ht="21" spans="1:9">
      <c r="A4418" s="65">
        <v>331503005</v>
      </c>
      <c r="B4418" s="65" t="s">
        <v>7184</v>
      </c>
      <c r="C4418" s="66" t="s">
        <v>7185</v>
      </c>
      <c r="D4418" s="67"/>
      <c r="E4418" s="67" t="s">
        <v>33</v>
      </c>
      <c r="F4418" s="67"/>
      <c r="G4418" s="72">
        <v>2824</v>
      </c>
      <c r="H4418" s="72">
        <f t="shared" si="44"/>
        <v>2569.84</v>
      </c>
      <c r="I4418" s="72">
        <v>1720</v>
      </c>
    </row>
    <row r="4419" spans="1:9">
      <c r="A4419" s="65">
        <v>331503006</v>
      </c>
      <c r="B4419" s="65" t="s">
        <v>7186</v>
      </c>
      <c r="C4419" s="66"/>
      <c r="D4419" s="67"/>
      <c r="E4419" s="67" t="s">
        <v>33</v>
      </c>
      <c r="F4419" s="67"/>
      <c r="G4419" s="72">
        <v>2541.6</v>
      </c>
      <c r="H4419" s="72">
        <f t="shared" si="44"/>
        <v>2312.856</v>
      </c>
      <c r="I4419" s="72">
        <v>1548</v>
      </c>
    </row>
    <row r="4420" spans="1:9">
      <c r="A4420" s="65">
        <v>331503007</v>
      </c>
      <c r="B4420" s="65" t="s">
        <v>7187</v>
      </c>
      <c r="C4420" s="66" t="s">
        <v>7188</v>
      </c>
      <c r="D4420" s="67"/>
      <c r="E4420" s="67" t="s">
        <v>33</v>
      </c>
      <c r="F4420" s="67"/>
      <c r="G4420" s="72">
        <v>1736.76</v>
      </c>
      <c r="H4420" s="72">
        <f t="shared" si="44"/>
        <v>1580.4516</v>
      </c>
      <c r="I4420" s="72">
        <v>1057.8</v>
      </c>
    </row>
    <row r="4421" ht="21" spans="1:9">
      <c r="A4421" s="65">
        <v>331503008</v>
      </c>
      <c r="B4421" s="65" t="s">
        <v>7189</v>
      </c>
      <c r="C4421" s="66"/>
      <c r="D4421" s="67"/>
      <c r="E4421" s="67" t="s">
        <v>33</v>
      </c>
      <c r="F4421" s="67"/>
      <c r="G4421" s="72">
        <v>2160</v>
      </c>
      <c r="H4421" s="72">
        <v>1965.6</v>
      </c>
      <c r="I4421" s="72">
        <v>1728</v>
      </c>
    </row>
    <row r="4422" ht="21" spans="1:9">
      <c r="A4422" s="65">
        <v>331503009</v>
      </c>
      <c r="B4422" s="65" t="s">
        <v>7190</v>
      </c>
      <c r="C4422" s="66"/>
      <c r="D4422" s="67" t="s">
        <v>7191</v>
      </c>
      <c r="E4422" s="67" t="s">
        <v>33</v>
      </c>
      <c r="F4422" s="67"/>
      <c r="G4422" s="72">
        <v>3558.24</v>
      </c>
      <c r="H4422" s="72">
        <f t="shared" si="44"/>
        <v>3237.9984</v>
      </c>
      <c r="I4422" s="72">
        <v>2167.2</v>
      </c>
    </row>
    <row r="4423" ht="21" spans="1:9">
      <c r="A4423" s="65">
        <v>331503010</v>
      </c>
      <c r="B4423" s="65" t="s">
        <v>7192</v>
      </c>
      <c r="C4423" s="66"/>
      <c r="D4423" s="67" t="s">
        <v>7193</v>
      </c>
      <c r="E4423" s="67" t="s">
        <v>33</v>
      </c>
      <c r="F4423" s="67"/>
      <c r="G4423" s="72">
        <v>3953.6</v>
      </c>
      <c r="H4423" s="72">
        <f t="shared" si="44"/>
        <v>3597.776</v>
      </c>
      <c r="I4423" s="72">
        <v>2408</v>
      </c>
    </row>
    <row r="4424" ht="21" spans="1:9">
      <c r="A4424" s="65">
        <v>331503011</v>
      </c>
      <c r="B4424" s="65" t="s">
        <v>7194</v>
      </c>
      <c r="C4424" s="66"/>
      <c r="D4424" s="67"/>
      <c r="E4424" s="67" t="s">
        <v>33</v>
      </c>
      <c r="F4424" s="67"/>
      <c r="G4424" s="72">
        <v>3431.16</v>
      </c>
      <c r="H4424" s="72">
        <f t="shared" si="44"/>
        <v>3122.3556</v>
      </c>
      <c r="I4424" s="72">
        <v>2089.8</v>
      </c>
    </row>
    <row r="4425" ht="21" spans="1:9">
      <c r="A4425" s="65">
        <v>331503012</v>
      </c>
      <c r="B4425" s="65" t="s">
        <v>7195</v>
      </c>
      <c r="C4425" s="66"/>
      <c r="D4425" s="67" t="s">
        <v>7196</v>
      </c>
      <c r="E4425" s="67" t="s">
        <v>33</v>
      </c>
      <c r="F4425" s="67"/>
      <c r="G4425" s="72">
        <v>2612.2</v>
      </c>
      <c r="H4425" s="72">
        <f t="shared" si="44"/>
        <v>2377.102</v>
      </c>
      <c r="I4425" s="72">
        <v>1591</v>
      </c>
    </row>
    <row r="4426" spans="1:9">
      <c r="A4426" s="65">
        <v>331503013</v>
      </c>
      <c r="B4426" s="65" t="s">
        <v>7197</v>
      </c>
      <c r="C4426" s="66"/>
      <c r="D4426" s="67"/>
      <c r="E4426" s="67" t="s">
        <v>33</v>
      </c>
      <c r="F4426" s="67"/>
      <c r="G4426" s="72">
        <v>1736.76</v>
      </c>
      <c r="H4426" s="72">
        <f t="shared" si="44"/>
        <v>1580.4516</v>
      </c>
      <c r="I4426" s="72">
        <v>1057.8</v>
      </c>
    </row>
    <row r="4427" ht="21" spans="1:9">
      <c r="A4427" s="65">
        <v>331503014</v>
      </c>
      <c r="B4427" s="65" t="s">
        <v>7198</v>
      </c>
      <c r="C4427" s="66"/>
      <c r="D4427" s="67" t="s">
        <v>7199</v>
      </c>
      <c r="E4427" s="67" t="s">
        <v>33</v>
      </c>
      <c r="F4427" s="67"/>
      <c r="G4427" s="72">
        <v>3049.92</v>
      </c>
      <c r="H4427" s="72">
        <f t="shared" si="44"/>
        <v>2775.4272</v>
      </c>
      <c r="I4427" s="72">
        <v>1857.6</v>
      </c>
    </row>
    <row r="4428" ht="21" spans="1:9">
      <c r="A4428" s="65">
        <v>331503015</v>
      </c>
      <c r="B4428" s="65" t="s">
        <v>7200</v>
      </c>
      <c r="C4428" s="66" t="s">
        <v>7201</v>
      </c>
      <c r="D4428" s="67" t="s">
        <v>7196</v>
      </c>
      <c r="E4428" s="67" t="s">
        <v>33</v>
      </c>
      <c r="F4428" s="67"/>
      <c r="G4428" s="72">
        <v>2230.96</v>
      </c>
      <c r="H4428" s="72">
        <f t="shared" si="44"/>
        <v>2030.1736</v>
      </c>
      <c r="I4428" s="72">
        <v>1358.8</v>
      </c>
    </row>
    <row r="4429" ht="36" spans="1:9">
      <c r="A4429" s="103" t="s">
        <v>7202</v>
      </c>
      <c r="B4429" s="104" t="s">
        <v>7203</v>
      </c>
      <c r="C4429" s="104"/>
      <c r="D4429" s="104"/>
      <c r="E4429" s="104" t="s">
        <v>172</v>
      </c>
      <c r="F4429" s="105" t="s">
        <v>33</v>
      </c>
      <c r="G4429" s="72"/>
      <c r="H4429" s="72"/>
      <c r="I4429" s="72"/>
    </row>
    <row r="4430" spans="1:9">
      <c r="A4430" s="65">
        <v>331503016</v>
      </c>
      <c r="B4430" s="65" t="s">
        <v>7204</v>
      </c>
      <c r="C4430" s="66" t="s">
        <v>7205</v>
      </c>
      <c r="D4430" s="67"/>
      <c r="E4430" s="67" t="s">
        <v>33</v>
      </c>
      <c r="F4430" s="67"/>
      <c r="G4430" s="72">
        <v>1080</v>
      </c>
      <c r="H4430" s="72">
        <v>982.8</v>
      </c>
      <c r="I4430" s="72">
        <v>864</v>
      </c>
    </row>
    <row r="4431" ht="21" spans="1:9">
      <c r="A4431" s="65">
        <v>331503017</v>
      </c>
      <c r="B4431" s="65" t="s">
        <v>7206</v>
      </c>
      <c r="C4431" s="66"/>
      <c r="D4431" s="67"/>
      <c r="E4431" s="67" t="s">
        <v>33</v>
      </c>
      <c r="F4431" s="67"/>
      <c r="G4431" s="72">
        <v>2089.76</v>
      </c>
      <c r="H4431" s="72">
        <f>G4431*0.91</f>
        <v>1901.6816</v>
      </c>
      <c r="I4431" s="72">
        <v>1272.8</v>
      </c>
    </row>
    <row r="4432" spans="1:9">
      <c r="A4432" s="65">
        <v>331503018</v>
      </c>
      <c r="B4432" s="65" t="s">
        <v>7207</v>
      </c>
      <c r="C4432" s="66"/>
      <c r="D4432" s="67"/>
      <c r="E4432" s="67" t="s">
        <v>33</v>
      </c>
      <c r="F4432" s="67"/>
      <c r="G4432" s="72">
        <v>1101.36</v>
      </c>
      <c r="H4432" s="72">
        <f>G4432*0.91</f>
        <v>1002.2376</v>
      </c>
      <c r="I4432" s="72">
        <v>670.8</v>
      </c>
    </row>
    <row r="4433" spans="1:9">
      <c r="A4433" s="65">
        <v>331503019</v>
      </c>
      <c r="B4433" s="65" t="s">
        <v>7208</v>
      </c>
      <c r="C4433" s="66"/>
      <c r="D4433" s="67"/>
      <c r="E4433" s="67" t="s">
        <v>33</v>
      </c>
      <c r="F4433" s="67"/>
      <c r="G4433" s="72">
        <v>932</v>
      </c>
      <c r="H4433" s="72">
        <v>848.12</v>
      </c>
      <c r="I4433" s="72">
        <v>745.6</v>
      </c>
    </row>
    <row r="4434" spans="1:9">
      <c r="A4434" s="65">
        <v>331503020</v>
      </c>
      <c r="B4434" s="65" t="s">
        <v>7209</v>
      </c>
      <c r="C4434" s="66"/>
      <c r="D4434" s="67"/>
      <c r="E4434" s="67" t="s">
        <v>33</v>
      </c>
      <c r="F4434" s="67"/>
      <c r="G4434" s="72">
        <v>1906.2</v>
      </c>
      <c r="H4434" s="72">
        <f>G4434*0.91</f>
        <v>1734.642</v>
      </c>
      <c r="I4434" s="72">
        <v>1161</v>
      </c>
    </row>
    <row r="4435" ht="21" spans="1:9">
      <c r="A4435" s="62">
        <v>331504</v>
      </c>
      <c r="B4435" s="62" t="s">
        <v>7210</v>
      </c>
      <c r="C4435" s="66"/>
      <c r="D4435" s="67"/>
      <c r="E4435" s="67"/>
      <c r="F4435" s="67"/>
      <c r="G4435" s="72"/>
      <c r="H4435" s="72"/>
      <c r="I4435" s="72"/>
    </row>
    <row r="4436" ht="21" spans="1:9">
      <c r="A4436" s="65">
        <v>331504001</v>
      </c>
      <c r="B4436" s="65" t="s">
        <v>7211</v>
      </c>
      <c r="C4436" s="66" t="s">
        <v>7212</v>
      </c>
      <c r="D4436" s="67"/>
      <c r="E4436" s="67" t="s">
        <v>33</v>
      </c>
      <c r="F4436" s="67"/>
      <c r="G4436" s="72">
        <v>1800.3</v>
      </c>
      <c r="H4436" s="72">
        <f>G4436*0.91</f>
        <v>1638.273</v>
      </c>
      <c r="I4436" s="72">
        <v>1096.5</v>
      </c>
    </row>
    <row r="4437" ht="21" spans="1:9">
      <c r="A4437" s="65">
        <v>331504002</v>
      </c>
      <c r="B4437" s="65" t="s">
        <v>7213</v>
      </c>
      <c r="C4437" s="66"/>
      <c r="D4437" s="67"/>
      <c r="E4437" s="67" t="s">
        <v>33</v>
      </c>
      <c r="F4437" s="67"/>
      <c r="G4437" s="72">
        <v>2019.16</v>
      </c>
      <c r="H4437" s="72">
        <f>G4437*0.91</f>
        <v>1837.4356</v>
      </c>
      <c r="I4437" s="72">
        <v>1229.8</v>
      </c>
    </row>
    <row r="4438" ht="21" spans="1:9">
      <c r="A4438" s="65">
        <v>331504003</v>
      </c>
      <c r="B4438" s="65" t="s">
        <v>7214</v>
      </c>
      <c r="C4438" s="66" t="s">
        <v>7215</v>
      </c>
      <c r="D4438" s="67"/>
      <c r="E4438" s="67" t="s">
        <v>33</v>
      </c>
      <c r="F4438" s="67"/>
      <c r="G4438" s="72">
        <v>2019.16</v>
      </c>
      <c r="H4438" s="72">
        <f>G4438*0.91</f>
        <v>1837.4356</v>
      </c>
      <c r="I4438" s="72">
        <v>1229.8</v>
      </c>
    </row>
    <row r="4439" ht="21" spans="1:9">
      <c r="A4439" s="65">
        <v>331504004</v>
      </c>
      <c r="B4439" s="65" t="s">
        <v>7216</v>
      </c>
      <c r="C4439" s="66" t="s">
        <v>7217</v>
      </c>
      <c r="D4439" s="67"/>
      <c r="E4439" s="67" t="s">
        <v>33</v>
      </c>
      <c r="F4439" s="67"/>
      <c r="G4439" s="72">
        <v>2019.16</v>
      </c>
      <c r="H4439" s="72">
        <f>G4439*0.91</f>
        <v>1837.4356</v>
      </c>
      <c r="I4439" s="72">
        <v>1229.8</v>
      </c>
    </row>
    <row r="4440" ht="21" spans="1:9">
      <c r="A4440" s="65">
        <v>331504005</v>
      </c>
      <c r="B4440" s="65" t="s">
        <v>7218</v>
      </c>
      <c r="C4440" s="66"/>
      <c r="D4440" s="67"/>
      <c r="E4440" s="67" t="s">
        <v>33</v>
      </c>
      <c r="F4440" s="67"/>
      <c r="G4440" s="72">
        <v>2019.16</v>
      </c>
      <c r="H4440" s="72">
        <f>G4440*0.91</f>
        <v>1837.4356</v>
      </c>
      <c r="I4440" s="72">
        <v>1229.8</v>
      </c>
    </row>
    <row r="4441" spans="1:9">
      <c r="A4441" s="65">
        <v>331504006</v>
      </c>
      <c r="B4441" s="65" t="s">
        <v>7219</v>
      </c>
      <c r="C4441" s="66"/>
      <c r="D4441" s="67"/>
      <c r="E4441" s="67" t="s">
        <v>33</v>
      </c>
      <c r="F4441" s="67"/>
      <c r="G4441" s="72">
        <v>2550</v>
      </c>
      <c r="H4441" s="72">
        <v>2320.5</v>
      </c>
      <c r="I4441" s="72">
        <v>2040</v>
      </c>
    </row>
    <row r="4442" ht="21" spans="1:9">
      <c r="A4442" s="65">
        <v>331504007</v>
      </c>
      <c r="B4442" s="65" t="s">
        <v>7220</v>
      </c>
      <c r="C4442" s="66"/>
      <c r="D4442" s="67"/>
      <c r="E4442" s="67" t="s">
        <v>33</v>
      </c>
      <c r="F4442" s="67"/>
      <c r="G4442" s="72">
        <v>3430</v>
      </c>
      <c r="H4442" s="72">
        <v>3121.3</v>
      </c>
      <c r="I4442" s="72">
        <v>2744</v>
      </c>
    </row>
    <row r="4443" ht="21" spans="1:9">
      <c r="A4443" s="65">
        <v>331504008</v>
      </c>
      <c r="B4443" s="65" t="s">
        <v>7221</v>
      </c>
      <c r="C4443" s="66"/>
      <c r="D4443" s="67"/>
      <c r="E4443" s="67" t="s">
        <v>33</v>
      </c>
      <c r="F4443" s="67"/>
      <c r="G4443" s="72">
        <v>3270</v>
      </c>
      <c r="H4443" s="72">
        <v>2975.7</v>
      </c>
      <c r="I4443" s="72">
        <v>2616</v>
      </c>
    </row>
    <row r="4444" ht="21" spans="1:9">
      <c r="A4444" s="65">
        <v>331504009</v>
      </c>
      <c r="B4444" s="65" t="s">
        <v>7222</v>
      </c>
      <c r="C4444" s="66"/>
      <c r="D4444" s="67"/>
      <c r="E4444" s="67" t="s">
        <v>33</v>
      </c>
      <c r="F4444" s="67"/>
      <c r="G4444" s="72">
        <v>3049.92</v>
      </c>
      <c r="H4444" s="72">
        <f>G4444*0.91</f>
        <v>2775.4272</v>
      </c>
      <c r="I4444" s="72">
        <v>1857.6</v>
      </c>
    </row>
    <row r="4445" spans="1:9">
      <c r="A4445" s="65">
        <v>331504010</v>
      </c>
      <c r="B4445" s="65" t="s">
        <v>7223</v>
      </c>
      <c r="C4445" s="66" t="s">
        <v>7224</v>
      </c>
      <c r="D4445" s="67"/>
      <c r="E4445" s="67" t="s">
        <v>33</v>
      </c>
      <c r="F4445" s="67"/>
      <c r="G4445" s="72">
        <v>2160</v>
      </c>
      <c r="H4445" s="72">
        <v>1965.6</v>
      </c>
      <c r="I4445" s="72">
        <v>1728</v>
      </c>
    </row>
    <row r="4446" ht="21" spans="1:9">
      <c r="A4446" s="65">
        <v>331504011</v>
      </c>
      <c r="B4446" s="65" t="s">
        <v>7225</v>
      </c>
      <c r="C4446" s="66"/>
      <c r="D4446" s="67"/>
      <c r="E4446" s="67" t="s">
        <v>33</v>
      </c>
      <c r="F4446" s="67"/>
      <c r="G4446" s="72">
        <v>1779</v>
      </c>
      <c r="H4446" s="72">
        <v>1618.89</v>
      </c>
      <c r="I4446" s="72">
        <v>1423.2</v>
      </c>
    </row>
    <row r="4447" spans="1:9">
      <c r="A4447" s="62">
        <v>331505</v>
      </c>
      <c r="B4447" s="62" t="s">
        <v>7226</v>
      </c>
      <c r="C4447" s="66"/>
      <c r="D4447" s="67"/>
      <c r="E4447" s="67"/>
      <c r="F4447" s="67"/>
      <c r="G4447" s="72"/>
      <c r="H4447" s="72"/>
      <c r="I4447" s="72"/>
    </row>
    <row r="4448" ht="21" spans="1:9">
      <c r="A4448" s="65">
        <v>331505001</v>
      </c>
      <c r="B4448" s="65" t="s">
        <v>7227</v>
      </c>
      <c r="C4448" s="66"/>
      <c r="D4448" s="67"/>
      <c r="E4448" s="67" t="s">
        <v>33</v>
      </c>
      <c r="F4448" s="67"/>
      <c r="G4448" s="72">
        <v>1140</v>
      </c>
      <c r="H4448" s="72">
        <v>1037.4</v>
      </c>
      <c r="I4448" s="72">
        <v>912</v>
      </c>
    </row>
    <row r="4449" ht="21" spans="1:9">
      <c r="A4449" s="65">
        <v>331505002</v>
      </c>
      <c r="B4449" s="65" t="s">
        <v>7228</v>
      </c>
      <c r="C4449" s="66"/>
      <c r="D4449" s="67"/>
      <c r="E4449" s="67" t="s">
        <v>33</v>
      </c>
      <c r="F4449" s="67"/>
      <c r="G4449" s="72">
        <v>1807.36</v>
      </c>
      <c r="H4449" s="72">
        <f>G4449*0.91</f>
        <v>1644.6976</v>
      </c>
      <c r="I4449" s="72">
        <v>1100.8</v>
      </c>
    </row>
    <row r="4450" ht="21" spans="1:9">
      <c r="A4450" s="245">
        <v>331505003</v>
      </c>
      <c r="B4450" s="245" t="s">
        <v>7229</v>
      </c>
      <c r="C4450" s="248"/>
      <c r="D4450" s="246"/>
      <c r="E4450" s="246" t="s">
        <v>33</v>
      </c>
      <c r="F4450" s="246"/>
      <c r="G4450" s="72">
        <v>1290</v>
      </c>
      <c r="H4450" s="72">
        <f>G4450*0.91</f>
        <v>1173.9</v>
      </c>
      <c r="I4450" s="72">
        <v>946</v>
      </c>
    </row>
    <row r="4451" ht="21" spans="1:9">
      <c r="A4451" s="65">
        <v>331505004</v>
      </c>
      <c r="B4451" s="65" t="s">
        <v>7230</v>
      </c>
      <c r="C4451" s="66" t="s">
        <v>7231</v>
      </c>
      <c r="D4451" s="67"/>
      <c r="E4451" s="67" t="s">
        <v>33</v>
      </c>
      <c r="F4451" s="67"/>
      <c r="G4451" s="72">
        <v>1694.4</v>
      </c>
      <c r="H4451" s="72">
        <f>G4451*0.91</f>
        <v>1541.904</v>
      </c>
      <c r="I4451" s="72">
        <v>1032</v>
      </c>
    </row>
    <row r="4452" ht="21" spans="1:9">
      <c r="A4452" s="65">
        <v>331505005</v>
      </c>
      <c r="B4452" s="65" t="s">
        <v>7232</v>
      </c>
      <c r="C4452" s="66" t="s">
        <v>7233</v>
      </c>
      <c r="D4452" s="67"/>
      <c r="E4452" s="67" t="s">
        <v>33</v>
      </c>
      <c r="F4452" s="67"/>
      <c r="G4452" s="72">
        <v>1835.6</v>
      </c>
      <c r="H4452" s="72">
        <f>G4452*0.91</f>
        <v>1670.396</v>
      </c>
      <c r="I4452" s="72">
        <v>1118</v>
      </c>
    </row>
    <row r="4453" ht="21" spans="1:9">
      <c r="A4453" s="65">
        <v>331505006</v>
      </c>
      <c r="B4453" s="65" t="s">
        <v>7234</v>
      </c>
      <c r="C4453" s="66" t="s">
        <v>7235</v>
      </c>
      <c r="D4453" s="67"/>
      <c r="E4453" s="67" t="s">
        <v>33</v>
      </c>
      <c r="F4453" s="67"/>
      <c r="G4453" s="72">
        <v>1140</v>
      </c>
      <c r="H4453" s="72">
        <v>1037.4</v>
      </c>
      <c r="I4453" s="72">
        <v>912</v>
      </c>
    </row>
    <row r="4454" ht="36" spans="1:9">
      <c r="A4454" s="103" t="s">
        <v>7236</v>
      </c>
      <c r="B4454" s="104" t="s">
        <v>7237</v>
      </c>
      <c r="C4454" s="104"/>
      <c r="D4454" s="104"/>
      <c r="E4454" s="104" t="s">
        <v>172</v>
      </c>
      <c r="F4454" s="105" t="s">
        <v>33</v>
      </c>
      <c r="G4454" s="72"/>
      <c r="H4454" s="72"/>
      <c r="I4454" s="72"/>
    </row>
    <row r="4455" ht="36" spans="1:9">
      <c r="A4455" s="103" t="s">
        <v>7238</v>
      </c>
      <c r="B4455" s="104" t="s">
        <v>7239</v>
      </c>
      <c r="C4455" s="104"/>
      <c r="D4455" s="104"/>
      <c r="E4455" s="104" t="s">
        <v>172</v>
      </c>
      <c r="F4455" s="105" t="s">
        <v>33</v>
      </c>
      <c r="G4455" s="72"/>
      <c r="H4455" s="72"/>
      <c r="I4455" s="72"/>
    </row>
    <row r="4456" spans="1:9">
      <c r="A4456" s="245">
        <v>331505007</v>
      </c>
      <c r="B4456" s="245" t="s">
        <v>7240</v>
      </c>
      <c r="C4456" s="248"/>
      <c r="D4456" s="246"/>
      <c r="E4456" s="246" t="s">
        <v>33</v>
      </c>
      <c r="F4456" s="246"/>
      <c r="G4456" s="72">
        <v>940</v>
      </c>
      <c r="H4456" s="72">
        <f t="shared" ref="H4456:H4499" si="45">G4456*0.91</f>
        <v>855.4</v>
      </c>
      <c r="I4456" s="72">
        <v>688</v>
      </c>
    </row>
    <row r="4457" ht="21" spans="1:9">
      <c r="A4457" s="65">
        <v>331505008</v>
      </c>
      <c r="B4457" s="65" t="s">
        <v>7241</v>
      </c>
      <c r="C4457" s="66" t="s">
        <v>7242</v>
      </c>
      <c r="D4457" s="67"/>
      <c r="E4457" s="67" t="s">
        <v>33</v>
      </c>
      <c r="F4457" s="67"/>
      <c r="G4457" s="72">
        <v>1412</v>
      </c>
      <c r="H4457" s="72">
        <f t="shared" si="45"/>
        <v>1284.92</v>
      </c>
      <c r="I4457" s="72">
        <v>860</v>
      </c>
    </row>
    <row r="4458" ht="21" spans="1:9">
      <c r="A4458" s="65">
        <v>331505009</v>
      </c>
      <c r="B4458" s="65" t="s">
        <v>7243</v>
      </c>
      <c r="C4458" s="66"/>
      <c r="D4458" s="67"/>
      <c r="E4458" s="67" t="s">
        <v>33</v>
      </c>
      <c r="F4458" s="67"/>
      <c r="G4458" s="72">
        <v>1680.28</v>
      </c>
      <c r="H4458" s="72">
        <f t="shared" si="45"/>
        <v>1529.0548</v>
      </c>
      <c r="I4458" s="72">
        <v>1023.4</v>
      </c>
    </row>
    <row r="4459" ht="21" spans="1:9">
      <c r="A4459" s="65">
        <v>331505010</v>
      </c>
      <c r="B4459" s="65" t="s">
        <v>7244</v>
      </c>
      <c r="C4459" s="66"/>
      <c r="D4459" s="67"/>
      <c r="E4459" s="67" t="s">
        <v>33</v>
      </c>
      <c r="F4459" s="67"/>
      <c r="G4459" s="72">
        <v>1800</v>
      </c>
      <c r="H4459" s="72">
        <v>1638</v>
      </c>
      <c r="I4459" s="72">
        <v>1440</v>
      </c>
    </row>
    <row r="4460" ht="21" spans="1:9">
      <c r="A4460" s="65">
        <v>331505011</v>
      </c>
      <c r="B4460" s="65" t="s">
        <v>7245</v>
      </c>
      <c r="C4460" s="66" t="s">
        <v>7246</v>
      </c>
      <c r="D4460" s="67"/>
      <c r="E4460" s="67" t="s">
        <v>33</v>
      </c>
      <c r="F4460" s="67"/>
      <c r="G4460" s="72">
        <v>1652.04</v>
      </c>
      <c r="H4460" s="72">
        <f t="shared" si="45"/>
        <v>1503.3564</v>
      </c>
      <c r="I4460" s="72">
        <v>1006.2</v>
      </c>
    </row>
    <row r="4461" ht="21" spans="1:9">
      <c r="A4461" s="65">
        <v>331505012</v>
      </c>
      <c r="B4461" s="65" t="s">
        <v>7247</v>
      </c>
      <c r="C4461" s="66"/>
      <c r="D4461" s="67"/>
      <c r="E4461" s="67" t="s">
        <v>33</v>
      </c>
      <c r="F4461" s="67"/>
      <c r="G4461" s="72">
        <v>2700</v>
      </c>
      <c r="H4461" s="72">
        <v>2457</v>
      </c>
      <c r="I4461" s="72">
        <v>2160</v>
      </c>
    </row>
    <row r="4462" ht="21" spans="1:9">
      <c r="A4462" s="65">
        <v>331505013</v>
      </c>
      <c r="B4462" s="65" t="s">
        <v>7248</v>
      </c>
      <c r="C4462" s="66"/>
      <c r="D4462" s="67"/>
      <c r="E4462" s="67" t="s">
        <v>33</v>
      </c>
      <c r="F4462" s="67"/>
      <c r="G4462" s="72">
        <v>1930</v>
      </c>
      <c r="H4462" s="72">
        <v>1756.3</v>
      </c>
      <c r="I4462" s="72">
        <v>1544</v>
      </c>
    </row>
    <row r="4463" ht="21" spans="1:9">
      <c r="A4463" s="65">
        <v>331505014</v>
      </c>
      <c r="B4463" s="65" t="s">
        <v>7249</v>
      </c>
      <c r="C4463" s="66"/>
      <c r="D4463" s="67"/>
      <c r="E4463" s="67" t="s">
        <v>33</v>
      </c>
      <c r="F4463" s="67"/>
      <c r="G4463" s="72">
        <v>2230.96</v>
      </c>
      <c r="H4463" s="72">
        <f t="shared" si="45"/>
        <v>2030.1736</v>
      </c>
      <c r="I4463" s="72">
        <v>1358.8</v>
      </c>
    </row>
    <row r="4464" ht="31.5" spans="1:9">
      <c r="A4464" s="65">
        <v>331505015</v>
      </c>
      <c r="B4464" s="65" t="s">
        <v>7250</v>
      </c>
      <c r="C4464" s="66"/>
      <c r="D4464" s="67"/>
      <c r="E4464" s="67" t="s">
        <v>33</v>
      </c>
      <c r="F4464" s="67"/>
      <c r="G4464" s="72">
        <v>3078.16</v>
      </c>
      <c r="H4464" s="72">
        <f t="shared" si="45"/>
        <v>2801.1256</v>
      </c>
      <c r="I4464" s="72">
        <v>1874.8</v>
      </c>
    </row>
    <row r="4465" ht="21" spans="1:9">
      <c r="A4465" s="65">
        <v>331505016</v>
      </c>
      <c r="B4465" s="65" t="s">
        <v>7251</v>
      </c>
      <c r="C4465" s="66"/>
      <c r="D4465" s="67"/>
      <c r="E4465" s="67" t="s">
        <v>33</v>
      </c>
      <c r="F4465" s="67"/>
      <c r="G4465" s="72">
        <v>2230.96</v>
      </c>
      <c r="H4465" s="72">
        <f t="shared" si="45"/>
        <v>2030.1736</v>
      </c>
      <c r="I4465" s="72">
        <v>1358.8</v>
      </c>
    </row>
    <row r="4466" ht="21" spans="1:9">
      <c r="A4466" s="65">
        <v>331505017</v>
      </c>
      <c r="B4466" s="65" t="s">
        <v>7252</v>
      </c>
      <c r="C4466" s="66"/>
      <c r="D4466" s="67"/>
      <c r="E4466" s="67" t="s">
        <v>33</v>
      </c>
      <c r="F4466" s="67"/>
      <c r="G4466" s="72">
        <v>2230.96</v>
      </c>
      <c r="H4466" s="72">
        <f t="shared" si="45"/>
        <v>2030.1736</v>
      </c>
      <c r="I4466" s="72">
        <v>1358.8</v>
      </c>
    </row>
    <row r="4467" ht="21" spans="1:9">
      <c r="A4467" s="65">
        <v>331505018</v>
      </c>
      <c r="B4467" s="65" t="s">
        <v>7253</v>
      </c>
      <c r="C4467" s="66"/>
      <c r="D4467" s="67"/>
      <c r="E4467" s="67" t="s">
        <v>33</v>
      </c>
      <c r="F4467" s="67"/>
      <c r="G4467" s="72">
        <v>2230.96</v>
      </c>
      <c r="H4467" s="72">
        <f t="shared" si="45"/>
        <v>2030.1736</v>
      </c>
      <c r="I4467" s="72">
        <v>1358.8</v>
      </c>
    </row>
    <row r="4468" ht="21" spans="1:9">
      <c r="A4468" s="65">
        <v>331505019</v>
      </c>
      <c r="B4468" s="65" t="s">
        <v>7254</v>
      </c>
      <c r="C4468" s="66"/>
      <c r="D4468" s="67"/>
      <c r="E4468" s="67" t="s">
        <v>33</v>
      </c>
      <c r="F4468" s="67"/>
      <c r="G4468" s="72">
        <v>1412</v>
      </c>
      <c r="H4468" s="72">
        <f t="shared" si="45"/>
        <v>1284.92</v>
      </c>
      <c r="I4468" s="72">
        <v>860</v>
      </c>
    </row>
    <row r="4469" ht="21" spans="1:9">
      <c r="A4469" s="65">
        <v>331505020</v>
      </c>
      <c r="B4469" s="65" t="s">
        <v>7255</v>
      </c>
      <c r="C4469" s="66"/>
      <c r="D4469" s="67"/>
      <c r="E4469" s="67" t="s">
        <v>33</v>
      </c>
      <c r="F4469" s="67"/>
      <c r="G4469" s="72">
        <v>2372.16</v>
      </c>
      <c r="H4469" s="72">
        <f t="shared" si="45"/>
        <v>2158.6656</v>
      </c>
      <c r="I4469" s="72">
        <v>1444.8</v>
      </c>
    </row>
    <row r="4470" ht="21" spans="1:9">
      <c r="A4470" s="245">
        <v>331505021</v>
      </c>
      <c r="B4470" s="245" t="s">
        <v>7256</v>
      </c>
      <c r="C4470" s="248"/>
      <c r="D4470" s="246"/>
      <c r="E4470" s="246" t="s">
        <v>33</v>
      </c>
      <c r="F4470" s="246"/>
      <c r="G4470" s="72">
        <v>1290</v>
      </c>
      <c r="H4470" s="72">
        <f t="shared" si="45"/>
        <v>1173.9</v>
      </c>
      <c r="I4470" s="72">
        <v>946</v>
      </c>
    </row>
    <row r="4471" ht="21" spans="1:9">
      <c r="A4471" s="245">
        <v>331505022</v>
      </c>
      <c r="B4471" s="245" t="s">
        <v>7257</v>
      </c>
      <c r="C4471" s="248"/>
      <c r="D4471" s="246"/>
      <c r="E4471" s="246" t="s">
        <v>33</v>
      </c>
      <c r="F4471" s="79"/>
      <c r="G4471" s="259">
        <v>1290</v>
      </c>
      <c r="H4471" s="259">
        <v>1174</v>
      </c>
      <c r="I4471" s="259">
        <v>946</v>
      </c>
    </row>
    <row r="4472" ht="21" spans="1:9">
      <c r="A4472" s="65">
        <v>331505023</v>
      </c>
      <c r="B4472" s="65" t="s">
        <v>7258</v>
      </c>
      <c r="C4472" s="66"/>
      <c r="D4472" s="67"/>
      <c r="E4472" s="67" t="s">
        <v>33</v>
      </c>
      <c r="F4472" s="67"/>
      <c r="G4472" s="72">
        <v>1892.08</v>
      </c>
      <c r="H4472" s="72">
        <f t="shared" si="45"/>
        <v>1721.7928</v>
      </c>
      <c r="I4472" s="72">
        <v>1152.4</v>
      </c>
    </row>
    <row r="4473" ht="21" spans="1:9">
      <c r="A4473" s="65">
        <v>331505024</v>
      </c>
      <c r="B4473" s="65" t="s">
        <v>7259</v>
      </c>
      <c r="C4473" s="66"/>
      <c r="D4473" s="67"/>
      <c r="E4473" s="67" t="s">
        <v>33</v>
      </c>
      <c r="F4473" s="67"/>
      <c r="G4473" s="72">
        <v>2118</v>
      </c>
      <c r="H4473" s="72">
        <f t="shared" si="45"/>
        <v>1927.38</v>
      </c>
      <c r="I4473" s="72">
        <v>1290</v>
      </c>
    </row>
    <row r="4474" ht="21" spans="1:9">
      <c r="A4474" s="65">
        <v>331505025</v>
      </c>
      <c r="B4474" s="65" t="s">
        <v>7260</v>
      </c>
      <c r="C4474" s="66"/>
      <c r="D4474" s="67"/>
      <c r="E4474" s="67" t="s">
        <v>33</v>
      </c>
      <c r="F4474" s="67"/>
      <c r="G4474" s="72">
        <v>2118</v>
      </c>
      <c r="H4474" s="72">
        <f t="shared" si="45"/>
        <v>1927.38</v>
      </c>
      <c r="I4474" s="72">
        <v>1290</v>
      </c>
    </row>
    <row r="4475" ht="21" spans="1:9">
      <c r="A4475" s="65">
        <v>331505026</v>
      </c>
      <c r="B4475" s="65" t="s">
        <v>7261</v>
      </c>
      <c r="C4475" s="66"/>
      <c r="D4475" s="67"/>
      <c r="E4475" s="67" t="s">
        <v>33</v>
      </c>
      <c r="F4475" s="67"/>
      <c r="G4475" s="72">
        <v>2287.44</v>
      </c>
      <c r="H4475" s="72">
        <f t="shared" si="45"/>
        <v>2081.5704</v>
      </c>
      <c r="I4475" s="72">
        <v>1393.2</v>
      </c>
    </row>
    <row r="4476" ht="21" spans="1:9">
      <c r="A4476" s="65">
        <v>331505027</v>
      </c>
      <c r="B4476" s="65" t="s">
        <v>7262</v>
      </c>
      <c r="C4476" s="66"/>
      <c r="D4476" s="67"/>
      <c r="E4476" s="67" t="s">
        <v>33</v>
      </c>
      <c r="F4476" s="67"/>
      <c r="G4476" s="72">
        <v>2287.44</v>
      </c>
      <c r="H4476" s="72">
        <f t="shared" si="45"/>
        <v>2081.5704</v>
      </c>
      <c r="I4476" s="72">
        <v>1393.2</v>
      </c>
    </row>
    <row r="4477" spans="1:9">
      <c r="A4477" s="65">
        <v>331505028</v>
      </c>
      <c r="B4477" s="65" t="s">
        <v>7263</v>
      </c>
      <c r="C4477" s="66" t="s">
        <v>7025</v>
      </c>
      <c r="D4477" s="67"/>
      <c r="E4477" s="67" t="s">
        <v>33</v>
      </c>
      <c r="F4477" s="67"/>
      <c r="G4477" s="72">
        <v>1383.76</v>
      </c>
      <c r="H4477" s="72">
        <f t="shared" si="45"/>
        <v>1259.2216</v>
      </c>
      <c r="I4477" s="72">
        <v>842.8</v>
      </c>
    </row>
    <row r="4478" ht="21" spans="1:9">
      <c r="A4478" s="65">
        <v>331505029</v>
      </c>
      <c r="B4478" s="65" t="s">
        <v>7264</v>
      </c>
      <c r="C4478" s="66"/>
      <c r="D4478" s="67"/>
      <c r="E4478" s="67" t="s">
        <v>33</v>
      </c>
      <c r="F4478" s="67"/>
      <c r="G4478" s="72">
        <v>2118</v>
      </c>
      <c r="H4478" s="72">
        <f t="shared" si="45"/>
        <v>1927.38</v>
      </c>
      <c r="I4478" s="72">
        <v>1290</v>
      </c>
    </row>
    <row r="4479" ht="31.5" spans="1:9">
      <c r="A4479" s="65">
        <v>331505030</v>
      </c>
      <c r="B4479" s="65" t="s">
        <v>7265</v>
      </c>
      <c r="C4479" s="66"/>
      <c r="D4479" s="67"/>
      <c r="E4479" s="67" t="s">
        <v>33</v>
      </c>
      <c r="F4479" s="67"/>
      <c r="G4479" s="72">
        <v>2132.12</v>
      </c>
      <c r="H4479" s="72">
        <f t="shared" si="45"/>
        <v>1940.2292</v>
      </c>
      <c r="I4479" s="72">
        <v>1298.6</v>
      </c>
    </row>
    <row r="4480" ht="21" spans="1:9">
      <c r="A4480" s="65">
        <v>331505031</v>
      </c>
      <c r="B4480" s="65" t="s">
        <v>7266</v>
      </c>
      <c r="C4480" s="66"/>
      <c r="D4480" s="67"/>
      <c r="E4480" s="67" t="s">
        <v>33</v>
      </c>
      <c r="F4480" s="67"/>
      <c r="G4480" s="72">
        <v>1652.04</v>
      </c>
      <c r="H4480" s="72">
        <f t="shared" si="45"/>
        <v>1503.3564</v>
      </c>
      <c r="I4480" s="72">
        <v>1006.2</v>
      </c>
    </row>
    <row r="4481" ht="21" spans="1:9">
      <c r="A4481" s="65">
        <v>331505032</v>
      </c>
      <c r="B4481" s="65" t="s">
        <v>7267</v>
      </c>
      <c r="C4481" s="66"/>
      <c r="D4481" s="67"/>
      <c r="E4481" s="67" t="s">
        <v>33</v>
      </c>
      <c r="F4481" s="67"/>
      <c r="G4481" s="72">
        <v>2541.6</v>
      </c>
      <c r="H4481" s="72">
        <f t="shared" si="45"/>
        <v>2312.856</v>
      </c>
      <c r="I4481" s="72">
        <v>1548</v>
      </c>
    </row>
    <row r="4482" ht="21" spans="1:9">
      <c r="A4482" s="65">
        <v>331505033</v>
      </c>
      <c r="B4482" s="65" t="s">
        <v>7268</v>
      </c>
      <c r="C4482" s="66"/>
      <c r="D4482" s="67"/>
      <c r="E4482" s="67" t="s">
        <v>33</v>
      </c>
      <c r="F4482" s="67"/>
      <c r="G4482" s="72">
        <v>2372.16</v>
      </c>
      <c r="H4482" s="72">
        <f t="shared" si="45"/>
        <v>2158.6656</v>
      </c>
      <c r="I4482" s="72">
        <v>1444.8</v>
      </c>
    </row>
    <row r="4483" ht="21" spans="1:9">
      <c r="A4483" s="65">
        <v>331505034</v>
      </c>
      <c r="B4483" s="65" t="s">
        <v>7269</v>
      </c>
      <c r="C4483" s="66"/>
      <c r="D4483" s="67"/>
      <c r="E4483" s="67" t="s">
        <v>33</v>
      </c>
      <c r="F4483" s="67"/>
      <c r="G4483" s="72">
        <v>2033.28</v>
      </c>
      <c r="H4483" s="72">
        <f t="shared" si="45"/>
        <v>1850.2848</v>
      </c>
      <c r="I4483" s="72">
        <v>1238.4</v>
      </c>
    </row>
    <row r="4484" ht="21" spans="1:9">
      <c r="A4484" s="65">
        <v>331505035</v>
      </c>
      <c r="B4484" s="65" t="s">
        <v>7270</v>
      </c>
      <c r="C4484" s="66"/>
      <c r="D4484" s="67"/>
      <c r="E4484" s="67" t="s">
        <v>33</v>
      </c>
      <c r="F4484" s="67"/>
      <c r="G4484" s="72">
        <v>1670</v>
      </c>
      <c r="H4484" s="72">
        <v>1519.7</v>
      </c>
      <c r="I4484" s="72">
        <v>1336</v>
      </c>
    </row>
    <row r="4485" ht="21" spans="1:9">
      <c r="A4485" s="65">
        <v>331505036</v>
      </c>
      <c r="B4485" s="65" t="s">
        <v>7271</v>
      </c>
      <c r="C4485" s="66"/>
      <c r="D4485" s="67"/>
      <c r="E4485" s="67" t="s">
        <v>33</v>
      </c>
      <c r="F4485" s="67"/>
      <c r="G4485" s="72">
        <v>1800</v>
      </c>
      <c r="H4485" s="72">
        <v>1638</v>
      </c>
      <c r="I4485" s="72">
        <v>1440</v>
      </c>
    </row>
    <row r="4486" ht="21" spans="1:9">
      <c r="A4486" s="65">
        <v>331505037</v>
      </c>
      <c r="B4486" s="65" t="s">
        <v>7272</v>
      </c>
      <c r="C4486" s="66" t="s">
        <v>7273</v>
      </c>
      <c r="D4486" s="67"/>
      <c r="E4486" s="67" t="s">
        <v>33</v>
      </c>
      <c r="F4486" s="67"/>
      <c r="G4486" s="72"/>
      <c r="H4486" s="72"/>
      <c r="I4486" s="72">
        <v>0</v>
      </c>
    </row>
    <row r="4487" ht="21" spans="1:9">
      <c r="A4487" s="65" t="s">
        <v>7274</v>
      </c>
      <c r="B4487" s="65" t="s">
        <v>7275</v>
      </c>
      <c r="D4487" s="67"/>
      <c r="E4487" s="67" t="s">
        <v>33</v>
      </c>
      <c r="F4487" s="67"/>
      <c r="G4487" s="72">
        <v>1553.2</v>
      </c>
      <c r="H4487" s="72">
        <f t="shared" ref="H4487:H4489" si="46">G4487*0.91</f>
        <v>1413.412</v>
      </c>
      <c r="I4487" s="72">
        <v>946</v>
      </c>
    </row>
    <row r="4488" ht="21" spans="1:9">
      <c r="A4488" s="65" t="s">
        <v>7276</v>
      </c>
      <c r="B4488" s="65" t="s">
        <v>7277</v>
      </c>
      <c r="C4488" s="107"/>
      <c r="D4488" s="67"/>
      <c r="E4488" s="67" t="s">
        <v>33</v>
      </c>
      <c r="F4488" s="67"/>
      <c r="G4488" s="72">
        <v>706</v>
      </c>
      <c r="H4488" s="72">
        <f t="shared" si="46"/>
        <v>642.46</v>
      </c>
      <c r="I4488" s="72">
        <v>430</v>
      </c>
    </row>
    <row r="4489" ht="21" spans="1:9">
      <c r="A4489" s="65" t="s">
        <v>7278</v>
      </c>
      <c r="B4489" s="65" t="s">
        <v>7279</v>
      </c>
      <c r="C4489" s="107"/>
      <c r="D4489" s="67"/>
      <c r="E4489" s="67" t="s">
        <v>33</v>
      </c>
      <c r="F4489" s="67"/>
      <c r="G4489" s="72">
        <v>529.5</v>
      </c>
      <c r="H4489" s="72">
        <f t="shared" si="46"/>
        <v>481.845</v>
      </c>
      <c r="I4489" s="72">
        <v>322.5</v>
      </c>
    </row>
    <row r="4490" ht="21" spans="1:9">
      <c r="A4490" s="65">
        <v>331505038</v>
      </c>
      <c r="B4490" s="65" t="s">
        <v>7280</v>
      </c>
      <c r="C4490" s="66" t="s">
        <v>7281</v>
      </c>
      <c r="D4490" s="67"/>
      <c r="E4490" s="67" t="s">
        <v>33</v>
      </c>
      <c r="F4490" s="67" t="s">
        <v>7282</v>
      </c>
      <c r="G4490" s="72">
        <v>1540</v>
      </c>
      <c r="H4490" s="72">
        <v>1401.4</v>
      </c>
      <c r="I4490" s="72">
        <v>1232</v>
      </c>
    </row>
    <row r="4491" ht="21" spans="1:9">
      <c r="A4491" s="65">
        <v>331505039</v>
      </c>
      <c r="B4491" s="65" t="s">
        <v>7283</v>
      </c>
      <c r="C4491" s="66" t="s">
        <v>7281</v>
      </c>
      <c r="D4491" s="67"/>
      <c r="E4491" s="67" t="s">
        <v>33</v>
      </c>
      <c r="F4491" s="67"/>
      <c r="G4491" s="72">
        <v>1540</v>
      </c>
      <c r="H4491" s="72">
        <v>1401.4</v>
      </c>
      <c r="I4491" s="72">
        <v>1232</v>
      </c>
    </row>
    <row r="4492" ht="21" spans="1:9">
      <c r="A4492" s="62">
        <v>331506</v>
      </c>
      <c r="B4492" s="62" t="s">
        <v>7284</v>
      </c>
      <c r="C4492" s="66"/>
      <c r="D4492" s="67"/>
      <c r="E4492" s="67"/>
      <c r="F4492" s="67"/>
      <c r="G4492" s="72"/>
      <c r="H4492" s="72"/>
      <c r="I4492" s="72"/>
    </row>
    <row r="4493" ht="21" spans="1:9">
      <c r="A4493" s="65">
        <v>331506001</v>
      </c>
      <c r="B4493" s="65" t="s">
        <v>7285</v>
      </c>
      <c r="C4493" s="66" t="s">
        <v>7286</v>
      </c>
      <c r="D4493" s="67"/>
      <c r="E4493" s="67" t="s">
        <v>33</v>
      </c>
      <c r="F4493" s="67"/>
      <c r="G4493" s="72">
        <v>2580</v>
      </c>
      <c r="H4493" s="72">
        <v>2347.8</v>
      </c>
      <c r="I4493" s="72">
        <v>2064</v>
      </c>
    </row>
    <row r="4494" ht="22.5" spans="1:9">
      <c r="A4494" s="65">
        <v>331506002</v>
      </c>
      <c r="B4494" s="65" t="s">
        <v>7287</v>
      </c>
      <c r="C4494" s="66"/>
      <c r="D4494" s="67"/>
      <c r="E4494" s="67" t="s">
        <v>33</v>
      </c>
      <c r="F4494" s="119" t="s">
        <v>7288</v>
      </c>
      <c r="G4494" s="72">
        <v>1976.8</v>
      </c>
      <c r="H4494" s="72">
        <f>G4494*0.91</f>
        <v>1798.888</v>
      </c>
      <c r="I4494" s="72">
        <v>1204</v>
      </c>
    </row>
    <row r="4495" ht="21" spans="1:9">
      <c r="A4495" s="65">
        <v>331506003</v>
      </c>
      <c r="B4495" s="65" t="s">
        <v>7289</v>
      </c>
      <c r="C4495" s="66" t="s">
        <v>7290</v>
      </c>
      <c r="D4495" s="67"/>
      <c r="E4495" s="67" t="s">
        <v>33</v>
      </c>
      <c r="F4495" s="67"/>
      <c r="G4495" s="72">
        <v>1900</v>
      </c>
      <c r="H4495" s="72">
        <v>1729</v>
      </c>
      <c r="I4495" s="72">
        <v>1520</v>
      </c>
    </row>
    <row r="4496" ht="21" spans="1:9">
      <c r="A4496" s="65">
        <v>331506004</v>
      </c>
      <c r="B4496" s="65" t="s">
        <v>7291</v>
      </c>
      <c r="C4496" s="66"/>
      <c r="D4496" s="67"/>
      <c r="E4496" s="67" t="s">
        <v>33</v>
      </c>
      <c r="F4496" s="67"/>
      <c r="G4496" s="72">
        <v>2089.76</v>
      </c>
      <c r="H4496" s="72">
        <f>G4496*0.91</f>
        <v>1901.6816</v>
      </c>
      <c r="I4496" s="72">
        <v>1272.8</v>
      </c>
    </row>
    <row r="4497" ht="21" spans="1:9">
      <c r="A4497" s="65">
        <v>331506005</v>
      </c>
      <c r="B4497" s="65" t="s">
        <v>7292</v>
      </c>
      <c r="C4497" s="66" t="s">
        <v>7293</v>
      </c>
      <c r="D4497" s="67"/>
      <c r="E4497" s="67" t="s">
        <v>33</v>
      </c>
      <c r="F4497" s="67"/>
      <c r="G4497" s="72">
        <v>1290</v>
      </c>
      <c r="H4497" s="72">
        <v>1173.9</v>
      </c>
      <c r="I4497" s="72">
        <v>1032</v>
      </c>
    </row>
    <row r="4498" ht="60" spans="1:9">
      <c r="A4498" s="103" t="s">
        <v>7294</v>
      </c>
      <c r="B4498" s="104" t="s">
        <v>7295</v>
      </c>
      <c r="C4498" s="104"/>
      <c r="D4498" s="104"/>
      <c r="E4498" s="104" t="s">
        <v>172</v>
      </c>
      <c r="F4498" s="105" t="s">
        <v>33</v>
      </c>
      <c r="G4498" s="72"/>
      <c r="H4498" s="72"/>
      <c r="I4498" s="72"/>
    </row>
    <row r="4499" ht="21" spans="1:9">
      <c r="A4499" s="65">
        <v>331506006</v>
      </c>
      <c r="B4499" s="65" t="s">
        <v>7296</v>
      </c>
      <c r="C4499" s="66" t="s">
        <v>7297</v>
      </c>
      <c r="D4499" s="67"/>
      <c r="E4499" s="67" t="s">
        <v>33</v>
      </c>
      <c r="F4499" s="67"/>
      <c r="G4499" s="72">
        <v>2160</v>
      </c>
      <c r="H4499" s="72">
        <v>1965.6</v>
      </c>
      <c r="I4499" s="72">
        <v>1728</v>
      </c>
    </row>
    <row r="4500" ht="60" spans="1:9">
      <c r="A4500" s="103" t="s">
        <v>7298</v>
      </c>
      <c r="B4500" s="104" t="s">
        <v>7299</v>
      </c>
      <c r="C4500" s="104"/>
      <c r="D4500" s="104"/>
      <c r="E4500" s="104" t="s">
        <v>172</v>
      </c>
      <c r="F4500" s="105" t="s">
        <v>33</v>
      </c>
      <c r="G4500" s="72"/>
      <c r="H4500" s="72"/>
      <c r="I4500" s="72"/>
    </row>
    <row r="4501" ht="31.5" spans="1:9">
      <c r="A4501" s="65">
        <v>331506007</v>
      </c>
      <c r="B4501" s="65" t="s">
        <v>7300</v>
      </c>
      <c r="C4501" s="66" t="s">
        <v>7301</v>
      </c>
      <c r="D4501" s="67"/>
      <c r="E4501" s="67" t="s">
        <v>33</v>
      </c>
      <c r="F4501" s="67"/>
      <c r="G4501" s="72">
        <v>2372.16</v>
      </c>
      <c r="H4501" s="72">
        <f>G4501*0.91</f>
        <v>2158.6656</v>
      </c>
      <c r="I4501" s="72">
        <v>1444.8</v>
      </c>
    </row>
    <row r="4502" ht="72" spans="1:9">
      <c r="A4502" s="103" t="s">
        <v>7302</v>
      </c>
      <c r="B4502" s="104" t="s">
        <v>7303</v>
      </c>
      <c r="C4502" s="104"/>
      <c r="D4502" s="104"/>
      <c r="E4502" s="104" t="s">
        <v>172</v>
      </c>
      <c r="F4502" s="105" t="s">
        <v>33</v>
      </c>
      <c r="G4502" s="72"/>
      <c r="H4502" s="72"/>
      <c r="I4502" s="72"/>
    </row>
    <row r="4503" ht="31.5" spans="1:9">
      <c r="A4503" s="65">
        <v>331506008</v>
      </c>
      <c r="B4503" s="65" t="s">
        <v>7304</v>
      </c>
      <c r="C4503" s="66" t="s">
        <v>7305</v>
      </c>
      <c r="D4503" s="67"/>
      <c r="E4503" s="67" t="s">
        <v>33</v>
      </c>
      <c r="F4503" s="67"/>
      <c r="G4503" s="72">
        <v>2541.6</v>
      </c>
      <c r="H4503" s="72">
        <f>G4503*0.91</f>
        <v>2312.856</v>
      </c>
      <c r="I4503" s="72">
        <v>1548</v>
      </c>
    </row>
    <row r="4504" ht="96" spans="1:9">
      <c r="A4504" s="103" t="s">
        <v>7306</v>
      </c>
      <c r="B4504" s="104" t="s">
        <v>7307</v>
      </c>
      <c r="C4504" s="104"/>
      <c r="D4504" s="104"/>
      <c r="E4504" s="104" t="s">
        <v>172</v>
      </c>
      <c r="F4504" s="105" t="s">
        <v>33</v>
      </c>
      <c r="G4504" s="72"/>
      <c r="H4504" s="72"/>
      <c r="I4504" s="72"/>
    </row>
    <row r="4505" ht="21" spans="1:9">
      <c r="A4505" s="65">
        <v>331506009</v>
      </c>
      <c r="B4505" s="65" t="s">
        <v>7308</v>
      </c>
      <c r="C4505" s="66" t="s">
        <v>7309</v>
      </c>
      <c r="D4505" s="67"/>
      <c r="E4505" s="67" t="s">
        <v>33</v>
      </c>
      <c r="F4505" s="67"/>
      <c r="G4505" s="72">
        <v>2580</v>
      </c>
      <c r="H4505" s="72">
        <v>2347.8</v>
      </c>
      <c r="I4505" s="72">
        <v>2064</v>
      </c>
    </row>
    <row r="4506" spans="1:9">
      <c r="A4506" s="65">
        <v>331506010</v>
      </c>
      <c r="B4506" s="65" t="s">
        <v>7310</v>
      </c>
      <c r="C4506" s="66"/>
      <c r="D4506" s="67"/>
      <c r="E4506" s="67" t="s">
        <v>33</v>
      </c>
      <c r="F4506" s="67"/>
      <c r="G4506" s="72">
        <v>1900</v>
      </c>
      <c r="H4506" s="72">
        <v>1729</v>
      </c>
      <c r="I4506" s="72">
        <v>1520</v>
      </c>
    </row>
    <row r="4507" ht="21" spans="1:9">
      <c r="A4507" s="65">
        <v>331506011</v>
      </c>
      <c r="B4507" s="65" t="s">
        <v>7311</v>
      </c>
      <c r="C4507" s="66"/>
      <c r="D4507" s="67"/>
      <c r="E4507" s="67" t="s">
        <v>33</v>
      </c>
      <c r="F4507" s="67"/>
      <c r="G4507" s="72">
        <v>1976.8</v>
      </c>
      <c r="H4507" s="72">
        <f>G4507*0.91</f>
        <v>1798.888</v>
      </c>
      <c r="I4507" s="72">
        <v>1204</v>
      </c>
    </row>
    <row r="4508" ht="21" spans="1:9">
      <c r="A4508" s="65">
        <v>331506012</v>
      </c>
      <c r="B4508" s="65" t="s">
        <v>7312</v>
      </c>
      <c r="C4508" s="200"/>
      <c r="D4508" s="67"/>
      <c r="E4508" s="67" t="s">
        <v>33</v>
      </c>
      <c r="F4508" s="67"/>
      <c r="G4508" s="72">
        <v>2520</v>
      </c>
      <c r="H4508" s="72">
        <v>2293.2</v>
      </c>
      <c r="I4508" s="72">
        <v>2016</v>
      </c>
    </row>
    <row r="4509" ht="21" spans="1:9">
      <c r="A4509" s="65">
        <v>331506013</v>
      </c>
      <c r="B4509" s="65" t="s">
        <v>7313</v>
      </c>
      <c r="C4509" s="200"/>
      <c r="D4509" s="67"/>
      <c r="E4509" s="67" t="s">
        <v>33</v>
      </c>
      <c r="F4509" s="67"/>
      <c r="G4509" s="72">
        <v>2520</v>
      </c>
      <c r="H4509" s="72">
        <v>2293.2</v>
      </c>
      <c r="I4509" s="72">
        <v>2016</v>
      </c>
    </row>
    <row r="4510" ht="21" spans="1:9">
      <c r="A4510" s="245">
        <v>331506014</v>
      </c>
      <c r="B4510" s="245" t="s">
        <v>7314</v>
      </c>
      <c r="C4510" s="248" t="s">
        <v>7315</v>
      </c>
      <c r="D4510" s="246"/>
      <c r="E4510" s="246" t="s">
        <v>33</v>
      </c>
      <c r="F4510" s="79"/>
      <c r="G4510" s="259">
        <v>1977</v>
      </c>
      <c r="H4510" s="259">
        <v>1799</v>
      </c>
      <c r="I4510" s="259">
        <v>1204</v>
      </c>
    </row>
    <row r="4511" ht="21" spans="1:9">
      <c r="A4511" s="65">
        <v>331506015</v>
      </c>
      <c r="B4511" s="65" t="s">
        <v>7316</v>
      </c>
      <c r="C4511" s="66"/>
      <c r="D4511" s="67"/>
      <c r="E4511" s="67" t="s">
        <v>33</v>
      </c>
      <c r="F4511" s="67"/>
      <c r="G4511" s="72">
        <v>1670</v>
      </c>
      <c r="H4511" s="72">
        <v>1519.7</v>
      </c>
      <c r="I4511" s="72">
        <v>1336</v>
      </c>
    </row>
    <row r="4512" spans="1:9">
      <c r="A4512" s="65">
        <v>331506016</v>
      </c>
      <c r="B4512" s="65" t="s">
        <v>7317</v>
      </c>
      <c r="C4512" s="66" t="s">
        <v>7318</v>
      </c>
      <c r="D4512" s="67"/>
      <c r="E4512" s="67" t="s">
        <v>33</v>
      </c>
      <c r="F4512" s="67" t="s">
        <v>5587</v>
      </c>
      <c r="G4512" s="72">
        <v>2372</v>
      </c>
      <c r="H4512" s="72">
        <v>2158.52</v>
      </c>
      <c r="I4512" s="72">
        <v>1897.6</v>
      </c>
    </row>
    <row r="4513" spans="1:9">
      <c r="A4513" s="65">
        <v>331506017</v>
      </c>
      <c r="B4513" s="65" t="s">
        <v>7319</v>
      </c>
      <c r="C4513" s="66" t="s">
        <v>7320</v>
      </c>
      <c r="D4513" s="67"/>
      <c r="E4513" s="67" t="s">
        <v>33</v>
      </c>
      <c r="F4513" s="67" t="s">
        <v>5587</v>
      </c>
      <c r="G4513" s="72">
        <v>1807.36</v>
      </c>
      <c r="H4513" s="72">
        <f t="shared" ref="H4511:H4520" si="47">G4513*0.91</f>
        <v>1644.6976</v>
      </c>
      <c r="I4513" s="72">
        <v>1100.8</v>
      </c>
    </row>
    <row r="4514" spans="1:9">
      <c r="A4514" s="65">
        <v>331506018</v>
      </c>
      <c r="B4514" s="65" t="s">
        <v>7321</v>
      </c>
      <c r="C4514" s="66" t="s">
        <v>7322</v>
      </c>
      <c r="D4514" s="67"/>
      <c r="E4514" s="67" t="s">
        <v>33</v>
      </c>
      <c r="F4514" s="67" t="s">
        <v>5587</v>
      </c>
      <c r="G4514" s="72">
        <v>1290</v>
      </c>
      <c r="H4514" s="72">
        <v>1173.9</v>
      </c>
      <c r="I4514" s="72">
        <v>1032</v>
      </c>
    </row>
    <row r="4515" spans="1:9">
      <c r="A4515" s="65">
        <v>331506019</v>
      </c>
      <c r="B4515" s="65" t="s">
        <v>7323</v>
      </c>
      <c r="C4515" s="66"/>
      <c r="D4515" s="67"/>
      <c r="E4515" s="67" t="s">
        <v>33</v>
      </c>
      <c r="F4515" s="67" t="s">
        <v>5587</v>
      </c>
      <c r="G4515" s="72">
        <v>1807.36</v>
      </c>
      <c r="H4515" s="72">
        <f t="shared" si="47"/>
        <v>1644.6976</v>
      </c>
      <c r="I4515" s="72">
        <v>1100.8</v>
      </c>
    </row>
    <row r="4516" ht="31.5" spans="1:9">
      <c r="A4516" s="65">
        <v>331506020</v>
      </c>
      <c r="B4516" s="65" t="s">
        <v>7324</v>
      </c>
      <c r="C4516" s="66" t="s">
        <v>7325</v>
      </c>
      <c r="D4516" s="67"/>
      <c r="E4516" s="67" t="s">
        <v>33</v>
      </c>
      <c r="F4516" s="67" t="s">
        <v>5587</v>
      </c>
      <c r="G4516" s="72">
        <v>1835.6</v>
      </c>
      <c r="H4516" s="72">
        <f t="shared" si="47"/>
        <v>1670.396</v>
      </c>
      <c r="I4516" s="72">
        <v>1118</v>
      </c>
    </row>
    <row r="4517" spans="1:9">
      <c r="A4517" s="65">
        <v>331506021</v>
      </c>
      <c r="B4517" s="65" t="s">
        <v>7326</v>
      </c>
      <c r="C4517" s="66"/>
      <c r="D4517" s="67"/>
      <c r="E4517" s="67" t="s">
        <v>33</v>
      </c>
      <c r="F4517" s="67"/>
      <c r="G4517" s="72">
        <v>1383.76</v>
      </c>
      <c r="H4517" s="72">
        <f t="shared" si="47"/>
        <v>1259.2216</v>
      </c>
      <c r="I4517" s="72">
        <v>842.8</v>
      </c>
    </row>
    <row r="4518" spans="1:9">
      <c r="A4518" s="245">
        <v>331506022</v>
      </c>
      <c r="B4518" s="245" t="s">
        <v>7327</v>
      </c>
      <c r="C4518" s="248"/>
      <c r="D4518" s="246"/>
      <c r="E4518" s="246" t="s">
        <v>33</v>
      </c>
      <c r="F4518" s="81"/>
      <c r="G4518" s="72">
        <v>940</v>
      </c>
      <c r="H4518" s="72">
        <f t="shared" si="47"/>
        <v>855.4</v>
      </c>
      <c r="I4518" s="72">
        <v>688</v>
      </c>
    </row>
    <row r="4519" spans="1:9">
      <c r="A4519" s="65">
        <v>331506023</v>
      </c>
      <c r="B4519" s="65" t="s">
        <v>7328</v>
      </c>
      <c r="C4519" s="66"/>
      <c r="D4519" s="67"/>
      <c r="E4519" s="67" t="s">
        <v>33</v>
      </c>
      <c r="F4519" s="67"/>
      <c r="G4519" s="72">
        <v>1930</v>
      </c>
      <c r="H4519" s="72">
        <v>1756.3</v>
      </c>
      <c r="I4519" s="72">
        <v>1544</v>
      </c>
    </row>
    <row r="4520" ht="21" spans="1:9">
      <c r="A4520" s="65">
        <v>331506024</v>
      </c>
      <c r="B4520" s="65" t="s">
        <v>7329</v>
      </c>
      <c r="C4520" s="66" t="s">
        <v>7330</v>
      </c>
      <c r="D4520" s="67"/>
      <c r="E4520" s="67" t="s">
        <v>33</v>
      </c>
      <c r="F4520" s="67"/>
      <c r="G4520" s="72">
        <v>2020</v>
      </c>
      <c r="H4520" s="72">
        <v>1838.2</v>
      </c>
      <c r="I4520" s="72">
        <v>1616</v>
      </c>
    </row>
    <row r="4521" ht="31.5" spans="1:9">
      <c r="A4521" s="65">
        <v>331506025</v>
      </c>
      <c r="B4521" s="65" t="s">
        <v>7331</v>
      </c>
      <c r="C4521" s="66" t="s">
        <v>7332</v>
      </c>
      <c r="D4521" s="67" t="s">
        <v>7333</v>
      </c>
      <c r="E4521" s="67" t="s">
        <v>442</v>
      </c>
      <c r="F4521" s="67"/>
      <c r="G4521" s="67" t="s">
        <v>123</v>
      </c>
      <c r="H4521" s="79"/>
      <c r="I4521" s="79"/>
    </row>
    <row r="4522" spans="1:9">
      <c r="A4522" s="62">
        <v>331507</v>
      </c>
      <c r="B4522" s="62" t="s">
        <v>7334</v>
      </c>
      <c r="C4522" s="66"/>
      <c r="D4522" s="67" t="s">
        <v>7178</v>
      </c>
      <c r="E4522" s="67"/>
      <c r="F4522" s="67"/>
      <c r="G4522" s="72"/>
      <c r="H4522" s="72"/>
      <c r="I4522" s="72"/>
    </row>
    <row r="4523" spans="1:9">
      <c r="A4523" s="65">
        <v>331507001</v>
      </c>
      <c r="B4523" s="65" t="s">
        <v>7335</v>
      </c>
      <c r="C4523" s="66" t="s">
        <v>7336</v>
      </c>
      <c r="D4523" s="67"/>
      <c r="E4523" s="67" t="s">
        <v>442</v>
      </c>
      <c r="F4523" s="67" t="s">
        <v>7337</v>
      </c>
      <c r="G4523" s="72">
        <v>3900</v>
      </c>
      <c r="H4523" s="72">
        <v>3549</v>
      </c>
      <c r="I4523" s="72">
        <v>3120</v>
      </c>
    </row>
    <row r="4524" ht="24" spans="1:9">
      <c r="A4524" s="103" t="s">
        <v>7338</v>
      </c>
      <c r="B4524" s="104" t="s">
        <v>7339</v>
      </c>
      <c r="C4524" s="104"/>
      <c r="D4524" s="104"/>
      <c r="E4524" s="104" t="s">
        <v>172</v>
      </c>
      <c r="F4524" s="105" t="s">
        <v>442</v>
      </c>
      <c r="G4524" s="72"/>
      <c r="H4524" s="72"/>
      <c r="I4524" s="72"/>
    </row>
    <row r="4525" spans="1:9">
      <c r="A4525" s="65">
        <v>331507002</v>
      </c>
      <c r="B4525" s="65" t="s">
        <v>7340</v>
      </c>
      <c r="C4525" s="66"/>
      <c r="D4525" s="67"/>
      <c r="E4525" s="67" t="s">
        <v>442</v>
      </c>
      <c r="F4525" s="67"/>
      <c r="G4525" s="72">
        <v>3430</v>
      </c>
      <c r="H4525" s="72">
        <v>3121.3</v>
      </c>
      <c r="I4525" s="72">
        <v>2744</v>
      </c>
    </row>
    <row r="4526" ht="9" customHeight="1" spans="1:9">
      <c r="A4526" s="65">
        <v>331507003</v>
      </c>
      <c r="B4526" s="65" t="s">
        <v>7341</v>
      </c>
      <c r="C4526" s="66"/>
      <c r="D4526" s="67"/>
      <c r="E4526" s="67" t="s">
        <v>442</v>
      </c>
      <c r="F4526" s="67" t="s">
        <v>7337</v>
      </c>
      <c r="G4526" s="72">
        <v>3430</v>
      </c>
      <c r="H4526" s="72">
        <v>3121.3</v>
      </c>
      <c r="I4526" s="72">
        <v>2744</v>
      </c>
    </row>
    <row r="4527" ht="9" customHeight="1" spans="1:9">
      <c r="A4527" s="103" t="s">
        <v>7342</v>
      </c>
      <c r="B4527" s="104" t="s">
        <v>7343</v>
      </c>
      <c r="C4527" s="104"/>
      <c r="D4527" s="104"/>
      <c r="E4527" s="104" t="s">
        <v>172</v>
      </c>
      <c r="F4527" s="105" t="s">
        <v>442</v>
      </c>
      <c r="G4527" s="72"/>
      <c r="H4527" s="72"/>
      <c r="I4527" s="72"/>
    </row>
    <row r="4528" spans="1:9">
      <c r="A4528" s="65">
        <v>331507004</v>
      </c>
      <c r="B4528" s="65" t="s">
        <v>7344</v>
      </c>
      <c r="C4528" s="66"/>
      <c r="D4528" s="67"/>
      <c r="E4528" s="67" t="s">
        <v>442</v>
      </c>
      <c r="F4528" s="67" t="s">
        <v>7337</v>
      </c>
      <c r="G4528" s="72">
        <v>3430</v>
      </c>
      <c r="H4528" s="72">
        <v>3121.3</v>
      </c>
      <c r="I4528" s="72">
        <v>2744</v>
      </c>
    </row>
    <row r="4529" s="26" customFormat="1" spans="1:50">
      <c r="A4529" s="65" t="s">
        <v>7345</v>
      </c>
      <c r="B4529" s="65" t="s">
        <v>7346</v>
      </c>
      <c r="C4529" s="66"/>
      <c r="D4529" s="67"/>
      <c r="E4529" s="67" t="s">
        <v>442</v>
      </c>
      <c r="F4529" s="67"/>
      <c r="G4529" s="72">
        <v>3706.5</v>
      </c>
      <c r="H4529" s="72">
        <f>G4529*0.91</f>
        <v>3372.915</v>
      </c>
      <c r="I4529" s="72">
        <v>2257.5</v>
      </c>
      <c r="S4529" s="28"/>
      <c r="T4529" s="28"/>
      <c r="U4529" s="28"/>
      <c r="V4529" s="28"/>
      <c r="W4529" s="28"/>
      <c r="X4529" s="28"/>
      <c r="Y4529" s="28"/>
      <c r="Z4529" s="28"/>
      <c r="AA4529" s="28"/>
      <c r="AB4529" s="28"/>
      <c r="AC4529" s="28"/>
      <c r="AD4529" s="28"/>
      <c r="AE4529" s="28"/>
      <c r="AF4529" s="28"/>
      <c r="AG4529" s="28"/>
      <c r="AH4529" s="28"/>
      <c r="AI4529" s="28"/>
      <c r="AJ4529" s="28"/>
      <c r="AK4529" s="28"/>
      <c r="AL4529" s="28"/>
      <c r="AM4529" s="28"/>
      <c r="AN4529" s="28"/>
      <c r="AO4529" s="28"/>
      <c r="AP4529" s="28"/>
      <c r="AQ4529" s="28"/>
      <c r="AR4529" s="28"/>
      <c r="AS4529" s="28"/>
      <c r="AT4529" s="28"/>
      <c r="AU4529" s="28"/>
      <c r="AV4529" s="28"/>
      <c r="AW4529" s="28"/>
      <c r="AX4529" s="28"/>
    </row>
    <row r="4530" spans="1:9">
      <c r="A4530" s="65">
        <v>331507005</v>
      </c>
      <c r="B4530" s="65" t="s">
        <v>7347</v>
      </c>
      <c r="C4530" s="66"/>
      <c r="D4530" s="67"/>
      <c r="E4530" s="67" t="s">
        <v>442</v>
      </c>
      <c r="F4530" s="67" t="s">
        <v>7337</v>
      </c>
      <c r="G4530" s="72">
        <v>4300</v>
      </c>
      <c r="H4530" s="72">
        <v>3913</v>
      </c>
      <c r="I4530" s="72">
        <v>3440</v>
      </c>
    </row>
    <row r="4531" s="26" customFormat="1" ht="21" spans="1:50">
      <c r="A4531" s="65" t="s">
        <v>7348</v>
      </c>
      <c r="B4531" s="65" t="s">
        <v>7349</v>
      </c>
      <c r="C4531" s="66"/>
      <c r="D4531" s="67"/>
      <c r="E4531" s="67" t="s">
        <v>442</v>
      </c>
      <c r="F4531" s="67"/>
      <c r="G4531" s="72">
        <v>4412.5</v>
      </c>
      <c r="H4531" s="72">
        <f t="shared" ref="H4531:H4560" si="48">G4531*0.91</f>
        <v>4015.375</v>
      </c>
      <c r="I4531" s="72">
        <v>2687.5</v>
      </c>
      <c r="S4531" s="28"/>
      <c r="T4531" s="28"/>
      <c r="U4531" s="28"/>
      <c r="V4531" s="28"/>
      <c r="W4531" s="28"/>
      <c r="X4531" s="28"/>
      <c r="Y4531" s="28"/>
      <c r="Z4531" s="28"/>
      <c r="AA4531" s="28"/>
      <c r="AB4531" s="28"/>
      <c r="AC4531" s="28"/>
      <c r="AD4531" s="28"/>
      <c r="AE4531" s="28"/>
      <c r="AF4531" s="28"/>
      <c r="AG4531" s="28"/>
      <c r="AH4531" s="28"/>
      <c r="AI4531" s="28"/>
      <c r="AJ4531" s="28"/>
      <c r="AK4531" s="28"/>
      <c r="AL4531" s="28"/>
      <c r="AM4531" s="28"/>
      <c r="AN4531" s="28"/>
      <c r="AO4531" s="28"/>
      <c r="AP4531" s="28"/>
      <c r="AQ4531" s="28"/>
      <c r="AR4531" s="28"/>
      <c r="AS4531" s="28"/>
      <c r="AT4531" s="28"/>
      <c r="AU4531" s="28"/>
      <c r="AV4531" s="28"/>
      <c r="AW4531" s="28"/>
      <c r="AX4531" s="28"/>
    </row>
    <row r="4532" spans="1:9">
      <c r="A4532" s="65">
        <v>331507006</v>
      </c>
      <c r="B4532" s="65" t="s">
        <v>7350</v>
      </c>
      <c r="C4532" s="66"/>
      <c r="D4532" s="67"/>
      <c r="E4532" s="67" t="s">
        <v>442</v>
      </c>
      <c r="F4532" s="67"/>
      <c r="G4532" s="269">
        <v>3800</v>
      </c>
      <c r="H4532" s="87">
        <v>3458</v>
      </c>
      <c r="I4532" s="67">
        <v>3268</v>
      </c>
    </row>
    <row r="4533" ht="21" spans="1:9">
      <c r="A4533" s="65">
        <v>331507007</v>
      </c>
      <c r="B4533" s="65" t="s">
        <v>7351</v>
      </c>
      <c r="C4533" s="66"/>
      <c r="D4533" s="67"/>
      <c r="E4533" s="67" t="s">
        <v>442</v>
      </c>
      <c r="F4533" s="67" t="s">
        <v>7337</v>
      </c>
      <c r="G4533" s="269">
        <v>4300</v>
      </c>
      <c r="H4533" s="87">
        <v>3913</v>
      </c>
      <c r="I4533" s="67">
        <v>3698</v>
      </c>
    </row>
    <row r="4534" s="26" customFormat="1" ht="21" spans="1:50">
      <c r="A4534" s="65" t="s">
        <v>7352</v>
      </c>
      <c r="B4534" s="65" t="s">
        <v>7353</v>
      </c>
      <c r="C4534" s="66"/>
      <c r="D4534" s="67"/>
      <c r="E4534" s="67" t="s">
        <v>33</v>
      </c>
      <c r="F4534" s="67"/>
      <c r="G4534" s="72">
        <v>4412.5</v>
      </c>
      <c r="H4534" s="72">
        <f t="shared" si="48"/>
        <v>4015.375</v>
      </c>
      <c r="I4534" s="72">
        <v>2687.5</v>
      </c>
      <c r="S4534" s="28"/>
      <c r="T4534" s="28"/>
      <c r="U4534" s="28"/>
      <c r="V4534" s="28"/>
      <c r="W4534" s="28"/>
      <c r="X4534" s="28"/>
      <c r="Y4534" s="28"/>
      <c r="Z4534" s="28"/>
      <c r="AA4534" s="28"/>
      <c r="AB4534" s="28"/>
      <c r="AC4534" s="28"/>
      <c r="AD4534" s="28"/>
      <c r="AE4534" s="28"/>
      <c r="AF4534" s="28"/>
      <c r="AG4534" s="28"/>
      <c r="AH4534" s="28"/>
      <c r="AI4534" s="28"/>
      <c r="AJ4534" s="28"/>
      <c r="AK4534" s="28"/>
      <c r="AL4534" s="28"/>
      <c r="AM4534" s="28"/>
      <c r="AN4534" s="28"/>
      <c r="AO4534" s="28"/>
      <c r="AP4534" s="28"/>
      <c r="AQ4534" s="28"/>
      <c r="AR4534" s="28"/>
      <c r="AS4534" s="28"/>
      <c r="AT4534" s="28"/>
      <c r="AU4534" s="28"/>
      <c r="AV4534" s="28"/>
      <c r="AW4534" s="28"/>
      <c r="AX4534" s="28"/>
    </row>
    <row r="4535" ht="21" spans="1:9">
      <c r="A4535" s="65">
        <v>331507008</v>
      </c>
      <c r="B4535" s="65" t="s">
        <v>7354</v>
      </c>
      <c r="C4535" s="66"/>
      <c r="D4535" s="67"/>
      <c r="E4535" s="67" t="s">
        <v>442</v>
      </c>
      <c r="F4535" s="67" t="s">
        <v>7337</v>
      </c>
      <c r="G4535" s="72">
        <v>4050</v>
      </c>
      <c r="H4535" s="72">
        <v>3685.5</v>
      </c>
      <c r="I4535" s="72">
        <v>3240</v>
      </c>
    </row>
    <row r="4536" s="26" customFormat="1" ht="21" spans="1:50">
      <c r="A4536" s="65" t="s">
        <v>7355</v>
      </c>
      <c r="B4536" s="65" t="s">
        <v>7356</v>
      </c>
      <c r="C4536" s="66"/>
      <c r="D4536" s="67"/>
      <c r="E4536" s="67" t="s">
        <v>33</v>
      </c>
      <c r="F4536" s="67"/>
      <c r="G4536" s="72">
        <v>4348.96</v>
      </c>
      <c r="H4536" s="72">
        <f t="shared" si="48"/>
        <v>3957.5536</v>
      </c>
      <c r="I4536" s="72">
        <v>2648.8</v>
      </c>
      <c r="S4536" s="28"/>
      <c r="T4536" s="28"/>
      <c r="U4536" s="28"/>
      <c r="V4536" s="28"/>
      <c r="W4536" s="28"/>
      <c r="X4536" s="28"/>
      <c r="Y4536" s="28"/>
      <c r="Z4536" s="28"/>
      <c r="AA4536" s="28"/>
      <c r="AB4536" s="28"/>
      <c r="AC4536" s="28"/>
      <c r="AD4536" s="28"/>
      <c r="AE4536" s="28"/>
      <c r="AF4536" s="28"/>
      <c r="AG4536" s="28"/>
      <c r="AH4536" s="28"/>
      <c r="AI4536" s="28"/>
      <c r="AJ4536" s="28"/>
      <c r="AK4536" s="28"/>
      <c r="AL4536" s="28"/>
      <c r="AM4536" s="28"/>
      <c r="AN4536" s="28"/>
      <c r="AO4536" s="28"/>
      <c r="AP4536" s="28"/>
      <c r="AQ4536" s="28"/>
      <c r="AR4536" s="28"/>
      <c r="AS4536" s="28"/>
      <c r="AT4536" s="28"/>
      <c r="AU4536" s="28"/>
      <c r="AV4536" s="28"/>
      <c r="AW4536" s="28"/>
      <c r="AX4536" s="28"/>
    </row>
    <row r="4537" spans="1:9">
      <c r="A4537" s="65">
        <v>331507009</v>
      </c>
      <c r="B4537" s="65" t="s">
        <v>7357</v>
      </c>
      <c r="C4537" s="66"/>
      <c r="D4537" s="67"/>
      <c r="E4537" s="67" t="s">
        <v>442</v>
      </c>
      <c r="F4537" s="67" t="s">
        <v>7337</v>
      </c>
      <c r="G4537" s="72">
        <v>3650</v>
      </c>
      <c r="H4537" s="72">
        <v>3321.5</v>
      </c>
      <c r="I4537" s="72">
        <v>2920</v>
      </c>
    </row>
    <row r="4538" s="26" customFormat="1" spans="1:50">
      <c r="A4538" s="65" t="s">
        <v>7358</v>
      </c>
      <c r="B4538" s="65" t="s">
        <v>7359</v>
      </c>
      <c r="C4538" s="66"/>
      <c r="D4538" s="67"/>
      <c r="E4538" s="67" t="s">
        <v>33</v>
      </c>
      <c r="F4538" s="67"/>
      <c r="G4538" s="72">
        <v>3706.5</v>
      </c>
      <c r="H4538" s="72">
        <f t="shared" si="48"/>
        <v>3372.915</v>
      </c>
      <c r="I4538" s="72">
        <v>2257.5</v>
      </c>
      <c r="S4538" s="28"/>
      <c r="T4538" s="28"/>
      <c r="U4538" s="28"/>
      <c r="V4538" s="28"/>
      <c r="W4538" s="28"/>
      <c r="X4538" s="28"/>
      <c r="Y4538" s="28"/>
      <c r="Z4538" s="28"/>
      <c r="AA4538" s="28"/>
      <c r="AB4538" s="28"/>
      <c r="AC4538" s="28"/>
      <c r="AD4538" s="28"/>
      <c r="AE4538" s="28"/>
      <c r="AF4538" s="28"/>
      <c r="AG4538" s="28"/>
      <c r="AH4538" s="28"/>
      <c r="AI4538" s="28"/>
      <c r="AJ4538" s="28"/>
      <c r="AK4538" s="28"/>
      <c r="AL4538" s="28"/>
      <c r="AM4538" s="28"/>
      <c r="AN4538" s="28"/>
      <c r="AO4538" s="28"/>
      <c r="AP4538" s="28"/>
      <c r="AQ4538" s="28"/>
      <c r="AR4538" s="28"/>
      <c r="AS4538" s="28"/>
      <c r="AT4538" s="28"/>
      <c r="AU4538" s="28"/>
      <c r="AV4538" s="28"/>
      <c r="AW4538" s="28"/>
      <c r="AX4538" s="28"/>
    </row>
    <row r="4539" spans="1:9">
      <c r="A4539" s="65">
        <v>331507010</v>
      </c>
      <c r="B4539" s="65" t="s">
        <v>7360</v>
      </c>
      <c r="C4539" s="66" t="s">
        <v>7361</v>
      </c>
      <c r="D4539" s="67"/>
      <c r="E4539" s="67" t="s">
        <v>442</v>
      </c>
      <c r="F4539" s="67"/>
      <c r="G4539" s="72">
        <v>3430</v>
      </c>
      <c r="H4539" s="72">
        <v>3121.3</v>
      </c>
      <c r="I4539" s="72">
        <v>2744</v>
      </c>
    </row>
    <row r="4540" spans="1:9">
      <c r="A4540" s="65">
        <v>331507011</v>
      </c>
      <c r="B4540" s="65" t="s">
        <v>7362</v>
      </c>
      <c r="C4540" s="66"/>
      <c r="D4540" s="67"/>
      <c r="E4540" s="67" t="s">
        <v>442</v>
      </c>
      <c r="F4540" s="67"/>
      <c r="G4540" s="72">
        <v>2220</v>
      </c>
      <c r="H4540" s="72">
        <v>2020.2</v>
      </c>
      <c r="I4540" s="72">
        <v>1776</v>
      </c>
    </row>
    <row r="4541" spans="1:9">
      <c r="A4541" s="65">
        <v>331507012</v>
      </c>
      <c r="B4541" s="65" t="s">
        <v>7363</v>
      </c>
      <c r="C4541" s="66"/>
      <c r="D4541" s="67"/>
      <c r="E4541" s="67" t="s">
        <v>442</v>
      </c>
      <c r="F4541" s="67"/>
      <c r="G4541" s="72">
        <v>3501.76</v>
      </c>
      <c r="H4541" s="72">
        <f t="shared" si="48"/>
        <v>3186.6016</v>
      </c>
      <c r="I4541" s="72">
        <v>2132.8</v>
      </c>
    </row>
    <row r="4542" spans="1:9">
      <c r="A4542" s="65">
        <v>331507013</v>
      </c>
      <c r="B4542" s="65" t="s">
        <v>7364</v>
      </c>
      <c r="C4542" s="66" t="s">
        <v>7365</v>
      </c>
      <c r="D4542" s="67" t="s">
        <v>7178</v>
      </c>
      <c r="E4542" s="67" t="s">
        <v>442</v>
      </c>
      <c r="F4542" s="67"/>
      <c r="G4542" s="72">
        <v>3010</v>
      </c>
      <c r="H4542" s="72">
        <v>2739.1</v>
      </c>
      <c r="I4542" s="72">
        <v>2408</v>
      </c>
    </row>
    <row r="4543" spans="1:9">
      <c r="A4543" s="65">
        <v>331507014</v>
      </c>
      <c r="B4543" s="65" t="s">
        <v>7366</v>
      </c>
      <c r="C4543" s="66"/>
      <c r="D4543" s="67" t="s">
        <v>7178</v>
      </c>
      <c r="E4543" s="67" t="s">
        <v>442</v>
      </c>
      <c r="F4543" s="67"/>
      <c r="G4543" s="72">
        <v>4130</v>
      </c>
      <c r="H4543" s="72">
        <v>3758.3</v>
      </c>
      <c r="I4543" s="72">
        <v>3304</v>
      </c>
    </row>
    <row r="4544" spans="1:9">
      <c r="A4544" s="62">
        <v>331508</v>
      </c>
      <c r="B4544" s="62" t="s">
        <v>7367</v>
      </c>
      <c r="C4544" s="66"/>
      <c r="D4544" s="67"/>
      <c r="E4544" s="67"/>
      <c r="F4544" s="67"/>
      <c r="G4544" s="72"/>
      <c r="H4544" s="72"/>
      <c r="I4544" s="72"/>
    </row>
    <row r="4545" ht="21" spans="1:9">
      <c r="A4545" s="65">
        <v>331508001</v>
      </c>
      <c r="B4545" s="65" t="s">
        <v>7368</v>
      </c>
      <c r="C4545" s="66"/>
      <c r="D4545" s="67"/>
      <c r="E4545" s="67" t="s">
        <v>33</v>
      </c>
      <c r="F4545" s="67"/>
      <c r="G4545" s="72">
        <v>1553.2</v>
      </c>
      <c r="H4545" s="72">
        <f t="shared" si="48"/>
        <v>1413.412</v>
      </c>
      <c r="I4545" s="72">
        <v>946</v>
      </c>
    </row>
    <row r="4546" ht="21" spans="1:9">
      <c r="A4546" s="65">
        <v>331508002</v>
      </c>
      <c r="B4546" s="65" t="s">
        <v>7369</v>
      </c>
      <c r="C4546" s="66"/>
      <c r="D4546" s="67"/>
      <c r="E4546" s="67" t="s">
        <v>33</v>
      </c>
      <c r="F4546" s="67"/>
      <c r="G4546" s="72">
        <v>1270.8</v>
      </c>
      <c r="H4546" s="72">
        <f t="shared" si="48"/>
        <v>1156.428</v>
      </c>
      <c r="I4546" s="72">
        <v>774</v>
      </c>
    </row>
    <row r="4547" spans="1:9">
      <c r="A4547" s="65">
        <v>331508003</v>
      </c>
      <c r="B4547" s="65" t="s">
        <v>7370</v>
      </c>
      <c r="C4547" s="66"/>
      <c r="D4547" s="67"/>
      <c r="E4547" s="67" t="s">
        <v>33</v>
      </c>
      <c r="F4547" s="67"/>
      <c r="G4547" s="72">
        <v>1270.8</v>
      </c>
      <c r="H4547" s="72">
        <f t="shared" si="48"/>
        <v>1156.428</v>
      </c>
      <c r="I4547" s="72">
        <v>774</v>
      </c>
    </row>
    <row r="4548" ht="21" spans="1:9">
      <c r="A4548" s="65">
        <v>331508004</v>
      </c>
      <c r="B4548" s="65" t="s">
        <v>7371</v>
      </c>
      <c r="C4548" s="66"/>
      <c r="D4548" s="67"/>
      <c r="E4548" s="67" t="s">
        <v>33</v>
      </c>
      <c r="F4548" s="67"/>
      <c r="G4548" s="72">
        <v>2118</v>
      </c>
      <c r="H4548" s="72">
        <f t="shared" si="48"/>
        <v>1927.38</v>
      </c>
      <c r="I4548" s="72">
        <v>1290</v>
      </c>
    </row>
    <row r="4549" ht="21" spans="1:9">
      <c r="A4549" s="65">
        <v>331508005</v>
      </c>
      <c r="B4549" s="65" t="s">
        <v>7372</v>
      </c>
      <c r="C4549" s="66"/>
      <c r="D4549" s="67"/>
      <c r="E4549" s="67" t="s">
        <v>33</v>
      </c>
      <c r="F4549" s="67"/>
      <c r="G4549" s="72">
        <v>2654.56</v>
      </c>
      <c r="H4549" s="72">
        <f t="shared" si="48"/>
        <v>2415.6496</v>
      </c>
      <c r="I4549" s="72">
        <v>1616.8</v>
      </c>
    </row>
    <row r="4550" ht="21" spans="1:9">
      <c r="A4550" s="62">
        <v>331509</v>
      </c>
      <c r="B4550" s="62" t="s">
        <v>7373</v>
      </c>
      <c r="C4550" s="66"/>
      <c r="D4550" s="67"/>
      <c r="E4550" s="67"/>
      <c r="F4550" s="67"/>
      <c r="G4550" s="72"/>
      <c r="H4550" s="72"/>
      <c r="I4550" s="72"/>
    </row>
    <row r="4551" ht="21" spans="1:9">
      <c r="A4551" s="65">
        <v>331509001</v>
      </c>
      <c r="B4551" s="65" t="s">
        <v>7374</v>
      </c>
      <c r="C4551" s="66"/>
      <c r="D4551" s="67"/>
      <c r="E4551" s="67" t="s">
        <v>33</v>
      </c>
      <c r="F4551" s="67"/>
      <c r="G4551" s="72">
        <v>1440.24</v>
      </c>
      <c r="H4551" s="72">
        <f t="shared" si="48"/>
        <v>1310.6184</v>
      </c>
      <c r="I4551" s="72">
        <v>877.2</v>
      </c>
    </row>
    <row r="4552" ht="21" spans="1:9">
      <c r="A4552" s="65">
        <v>331509002</v>
      </c>
      <c r="B4552" s="65" t="s">
        <v>7375</v>
      </c>
      <c r="C4552" s="66"/>
      <c r="D4552" s="67"/>
      <c r="E4552" s="67" t="s">
        <v>33</v>
      </c>
      <c r="F4552" s="67"/>
      <c r="G4552" s="72">
        <v>1553.2</v>
      </c>
      <c r="H4552" s="72">
        <f t="shared" si="48"/>
        <v>1413.412</v>
      </c>
      <c r="I4552" s="72">
        <v>946</v>
      </c>
    </row>
    <row r="4553" ht="21" spans="1:9">
      <c r="A4553" s="65">
        <v>331509003</v>
      </c>
      <c r="B4553" s="65" t="s">
        <v>7376</v>
      </c>
      <c r="C4553" s="66"/>
      <c r="D4553" s="67"/>
      <c r="E4553" s="67" t="s">
        <v>33</v>
      </c>
      <c r="F4553" s="67"/>
      <c r="G4553" s="72">
        <v>1765</v>
      </c>
      <c r="H4553" s="72">
        <f t="shared" si="48"/>
        <v>1606.15</v>
      </c>
      <c r="I4553" s="72">
        <v>1075</v>
      </c>
    </row>
    <row r="4554" spans="1:9">
      <c r="A4554" s="65">
        <v>331509004</v>
      </c>
      <c r="B4554" s="65" t="s">
        <v>7377</v>
      </c>
      <c r="C4554" s="66"/>
      <c r="D4554" s="67"/>
      <c r="E4554" s="67" t="s">
        <v>33</v>
      </c>
      <c r="F4554" s="67"/>
      <c r="G4554" s="72">
        <v>1500</v>
      </c>
      <c r="H4554" s="72">
        <v>1365</v>
      </c>
      <c r="I4554" s="72">
        <v>1200</v>
      </c>
    </row>
    <row r="4555" spans="1:9">
      <c r="A4555" s="65">
        <v>331509005</v>
      </c>
      <c r="B4555" s="65" t="s">
        <v>7378</v>
      </c>
      <c r="C4555" s="66"/>
      <c r="D4555" s="67"/>
      <c r="E4555" s="67" t="s">
        <v>33</v>
      </c>
      <c r="F4555" s="67"/>
      <c r="G4555" s="72">
        <v>1242.56</v>
      </c>
      <c r="H4555" s="72">
        <f t="shared" si="48"/>
        <v>1130.7296</v>
      </c>
      <c r="I4555" s="72">
        <v>756.8</v>
      </c>
    </row>
    <row r="4556" ht="11.25" spans="1:9">
      <c r="A4556" s="65">
        <v>331509006</v>
      </c>
      <c r="B4556" s="65" t="s">
        <v>7379</v>
      </c>
      <c r="C4556" s="66" t="s">
        <v>7380</v>
      </c>
      <c r="D4556" s="67"/>
      <c r="E4556" s="67" t="s">
        <v>33</v>
      </c>
      <c r="F4556" s="119" t="s">
        <v>7381</v>
      </c>
      <c r="G4556" s="72">
        <v>1242.56</v>
      </c>
      <c r="H4556" s="72">
        <f t="shared" si="48"/>
        <v>1130.7296</v>
      </c>
      <c r="I4556" s="72">
        <v>756.8</v>
      </c>
    </row>
    <row r="4557" ht="21" spans="1:9">
      <c r="A4557" s="65">
        <v>331509007</v>
      </c>
      <c r="B4557" s="65" t="s">
        <v>7382</v>
      </c>
      <c r="C4557" s="66"/>
      <c r="D4557" s="67"/>
      <c r="E4557" s="67" t="s">
        <v>33</v>
      </c>
      <c r="F4557" s="67"/>
      <c r="G4557" s="72">
        <v>1877.96</v>
      </c>
      <c r="H4557" s="72">
        <f t="shared" si="48"/>
        <v>1708.9436</v>
      </c>
      <c r="I4557" s="72">
        <v>1143.8</v>
      </c>
    </row>
    <row r="4558" ht="21" spans="1:9">
      <c r="A4558" s="65">
        <v>331509008</v>
      </c>
      <c r="B4558" s="65" t="s">
        <v>7383</v>
      </c>
      <c r="C4558" s="66"/>
      <c r="D4558" s="67"/>
      <c r="E4558" s="67" t="s">
        <v>33</v>
      </c>
      <c r="F4558" s="67"/>
      <c r="G4558" s="72">
        <v>3388.8</v>
      </c>
      <c r="H4558" s="72">
        <f t="shared" si="48"/>
        <v>3083.808</v>
      </c>
      <c r="I4558" s="72">
        <v>2064</v>
      </c>
    </row>
    <row r="4559" spans="1:9">
      <c r="A4559" s="65">
        <v>331509009</v>
      </c>
      <c r="B4559" s="65" t="s">
        <v>7384</v>
      </c>
      <c r="C4559" s="66"/>
      <c r="D4559" s="67"/>
      <c r="E4559" s="67" t="s">
        <v>33</v>
      </c>
      <c r="F4559" s="67"/>
      <c r="G4559" s="72">
        <v>1397.88</v>
      </c>
      <c r="H4559" s="72">
        <f t="shared" si="48"/>
        <v>1272.0708</v>
      </c>
      <c r="I4559" s="72">
        <v>851.4</v>
      </c>
    </row>
    <row r="4560" spans="1:9">
      <c r="A4560" s="62">
        <v>331510</v>
      </c>
      <c r="B4560" s="62" t="s">
        <v>7385</v>
      </c>
      <c r="C4560" s="66"/>
      <c r="D4560" s="67"/>
      <c r="E4560" s="67"/>
      <c r="F4560" s="67"/>
      <c r="G4560" s="72"/>
      <c r="H4560" s="72"/>
      <c r="I4560" s="72"/>
    </row>
    <row r="4561" spans="1:9">
      <c r="A4561" s="65">
        <v>331510001</v>
      </c>
      <c r="B4561" s="65" t="s">
        <v>7386</v>
      </c>
      <c r="C4561" s="66"/>
      <c r="D4561" s="67"/>
      <c r="E4561" s="67" t="s">
        <v>33</v>
      </c>
      <c r="F4561" s="67"/>
      <c r="G4561" s="72">
        <v>1680.28</v>
      </c>
      <c r="H4561" s="72">
        <f>G4561*0.91</f>
        <v>1529.0548</v>
      </c>
      <c r="I4561" s="72">
        <v>1023.4</v>
      </c>
    </row>
    <row r="4562" spans="1:9">
      <c r="A4562" s="65">
        <v>331510002</v>
      </c>
      <c r="B4562" s="65" t="s">
        <v>7387</v>
      </c>
      <c r="C4562" s="66"/>
      <c r="D4562" s="67"/>
      <c r="E4562" s="67" t="s">
        <v>33</v>
      </c>
      <c r="F4562" s="67"/>
      <c r="G4562" s="72">
        <v>1440.24</v>
      </c>
      <c r="H4562" s="72">
        <f>G4562*0.91</f>
        <v>1310.6184</v>
      </c>
      <c r="I4562" s="72">
        <v>877.2</v>
      </c>
    </row>
    <row r="4563" spans="1:9">
      <c r="A4563" s="65">
        <v>331510003</v>
      </c>
      <c r="B4563" s="65" t="s">
        <v>7388</v>
      </c>
      <c r="C4563" s="66"/>
      <c r="D4563" s="67"/>
      <c r="E4563" s="67" t="s">
        <v>33</v>
      </c>
      <c r="F4563" s="67"/>
      <c r="G4563" s="72">
        <v>1260</v>
      </c>
      <c r="H4563" s="72">
        <v>1146.6</v>
      </c>
      <c r="I4563" s="72">
        <v>1008</v>
      </c>
    </row>
    <row r="4564" spans="1:9">
      <c r="A4564" s="65">
        <v>331510004</v>
      </c>
      <c r="B4564" s="65" t="s">
        <v>7389</v>
      </c>
      <c r="C4564" s="66" t="s">
        <v>7025</v>
      </c>
      <c r="D4564" s="67"/>
      <c r="E4564" s="67" t="s">
        <v>33</v>
      </c>
      <c r="F4564" s="67"/>
      <c r="G4564" s="72">
        <v>2230.96</v>
      </c>
      <c r="H4564" s="72">
        <f>G4564*0.91</f>
        <v>2030.1736</v>
      </c>
      <c r="I4564" s="72">
        <v>1358.8</v>
      </c>
    </row>
    <row r="4565" spans="1:9">
      <c r="A4565" s="65">
        <v>331510005</v>
      </c>
      <c r="B4565" s="65" t="s">
        <v>7390</v>
      </c>
      <c r="C4565" s="66"/>
      <c r="D4565" s="67"/>
      <c r="E4565" s="67" t="s">
        <v>33</v>
      </c>
      <c r="F4565" s="67"/>
      <c r="G4565" s="72">
        <v>2230.96</v>
      </c>
      <c r="H4565" s="72">
        <f>G4565*0.91</f>
        <v>2030.1736</v>
      </c>
      <c r="I4565" s="72">
        <v>1358.8</v>
      </c>
    </row>
    <row r="4566" spans="1:9">
      <c r="A4566" s="65">
        <v>331510006</v>
      </c>
      <c r="B4566" s="65" t="s">
        <v>7391</v>
      </c>
      <c r="C4566" s="66" t="s">
        <v>7392</v>
      </c>
      <c r="D4566" s="67"/>
      <c r="E4566" s="67" t="s">
        <v>33</v>
      </c>
      <c r="F4566" s="67"/>
      <c r="G4566" s="72">
        <v>2118</v>
      </c>
      <c r="H4566" s="72">
        <f>G4566*0.91</f>
        <v>1927.38</v>
      </c>
      <c r="I4566" s="72">
        <v>1290</v>
      </c>
    </row>
    <row r="4567" spans="1:9">
      <c r="A4567" s="65">
        <v>331510007</v>
      </c>
      <c r="B4567" s="65" t="s">
        <v>7393</v>
      </c>
      <c r="C4567" s="66" t="s">
        <v>7394</v>
      </c>
      <c r="D4567" s="67"/>
      <c r="E4567" s="67" t="s">
        <v>33</v>
      </c>
      <c r="F4567" s="67"/>
      <c r="G4567" s="72">
        <v>2089.76</v>
      </c>
      <c r="H4567" s="72">
        <f>G4567*0.91</f>
        <v>1901.6816</v>
      </c>
      <c r="I4567" s="72">
        <v>1272.8</v>
      </c>
    </row>
    <row r="4568" ht="24" spans="1:9">
      <c r="A4568" s="103" t="s">
        <v>7395</v>
      </c>
      <c r="B4568" s="104" t="s">
        <v>7396</v>
      </c>
      <c r="C4568" s="104"/>
      <c r="D4568" s="104"/>
      <c r="E4568" s="104" t="s">
        <v>172</v>
      </c>
      <c r="F4568" s="105" t="s">
        <v>33</v>
      </c>
      <c r="G4568" s="72"/>
      <c r="H4568" s="72"/>
      <c r="I4568" s="72"/>
    </row>
    <row r="4569" spans="1:9">
      <c r="A4569" s="65">
        <v>331510008</v>
      </c>
      <c r="B4569" s="65" t="s">
        <v>7397</v>
      </c>
      <c r="C4569" s="66"/>
      <c r="D4569" s="67"/>
      <c r="E4569" s="67" t="s">
        <v>33</v>
      </c>
      <c r="F4569" s="67"/>
      <c r="G4569" s="72">
        <v>2090</v>
      </c>
      <c r="H4569" s="72">
        <v>1901.9</v>
      </c>
      <c r="I4569" s="72">
        <v>1672</v>
      </c>
    </row>
    <row r="4570" spans="1:9">
      <c r="A4570" s="65">
        <v>331510009</v>
      </c>
      <c r="B4570" s="65" t="s">
        <v>7398</v>
      </c>
      <c r="C4570" s="66"/>
      <c r="D4570" s="67"/>
      <c r="E4570" s="67" t="s">
        <v>33</v>
      </c>
      <c r="F4570" s="67"/>
      <c r="G4570" s="72">
        <v>1765</v>
      </c>
      <c r="H4570" s="72">
        <f>G4570*0.91</f>
        <v>1606.15</v>
      </c>
      <c r="I4570" s="72">
        <v>1075</v>
      </c>
    </row>
    <row r="4571" spans="1:9">
      <c r="A4571" s="65">
        <v>331510010</v>
      </c>
      <c r="B4571" s="65" t="s">
        <v>7399</v>
      </c>
      <c r="C4571" s="66"/>
      <c r="D4571" s="67"/>
      <c r="E4571" s="67" t="s">
        <v>33</v>
      </c>
      <c r="F4571" s="67"/>
      <c r="G4571" s="72">
        <v>2019.16</v>
      </c>
      <c r="H4571" s="72">
        <f>G4571*0.91</f>
        <v>1837.4356</v>
      </c>
      <c r="I4571" s="72">
        <v>1229.8</v>
      </c>
    </row>
    <row r="4572" spans="1:9">
      <c r="A4572" s="62">
        <v>331511</v>
      </c>
      <c r="B4572" s="62" t="s">
        <v>7400</v>
      </c>
      <c r="C4572" s="66"/>
      <c r="D4572" s="67"/>
      <c r="E4572" s="67"/>
      <c r="F4572" s="67"/>
      <c r="G4572" s="72"/>
      <c r="H4572" s="72"/>
      <c r="I4572" s="72"/>
    </row>
    <row r="4573" spans="1:9">
      <c r="A4573" s="65">
        <v>331511001</v>
      </c>
      <c r="B4573" s="65" t="s">
        <v>7401</v>
      </c>
      <c r="C4573" s="66"/>
      <c r="D4573" s="67"/>
      <c r="E4573" s="67" t="s">
        <v>33</v>
      </c>
      <c r="F4573" s="67"/>
      <c r="G4573" s="72">
        <v>1765</v>
      </c>
      <c r="H4573" s="72">
        <f>G4573*0.91</f>
        <v>1606.15</v>
      </c>
      <c r="I4573" s="72">
        <v>1075</v>
      </c>
    </row>
    <row r="4574" ht="21" spans="1:9">
      <c r="A4574" s="65">
        <v>331511002</v>
      </c>
      <c r="B4574" s="65" t="s">
        <v>7402</v>
      </c>
      <c r="C4574" s="66"/>
      <c r="D4574" s="67"/>
      <c r="E4574" s="67" t="s">
        <v>33</v>
      </c>
      <c r="F4574" s="67"/>
      <c r="G4574" s="72">
        <v>2005.04</v>
      </c>
      <c r="H4574" s="72">
        <f>G4574*0.91</f>
        <v>1824.5864</v>
      </c>
      <c r="I4574" s="72">
        <v>1221.2</v>
      </c>
    </row>
    <row r="4575" ht="21" spans="1:9">
      <c r="A4575" s="65">
        <v>331511003</v>
      </c>
      <c r="B4575" s="65" t="s">
        <v>7403</v>
      </c>
      <c r="C4575" s="66" t="s">
        <v>7404</v>
      </c>
      <c r="D4575" s="67"/>
      <c r="E4575" s="67" t="s">
        <v>33</v>
      </c>
      <c r="F4575" s="67" t="s">
        <v>7405</v>
      </c>
      <c r="G4575" s="72">
        <v>1900</v>
      </c>
      <c r="H4575" s="72">
        <v>1729</v>
      </c>
      <c r="I4575" s="72">
        <v>1520</v>
      </c>
    </row>
    <row r="4576" ht="21" spans="1:9">
      <c r="A4576" s="65" t="s">
        <v>7406</v>
      </c>
      <c r="B4576" s="65" t="s">
        <v>7407</v>
      </c>
      <c r="C4576" s="66"/>
      <c r="D4576" s="67"/>
      <c r="E4576" s="67" t="s">
        <v>33</v>
      </c>
      <c r="F4576" s="67"/>
      <c r="G4576" s="72">
        <v>1877.96</v>
      </c>
      <c r="H4576" s="72">
        <f>G4576*0.91</f>
        <v>1708.9436</v>
      </c>
      <c r="I4576" s="72">
        <v>1143.8</v>
      </c>
    </row>
    <row r="4577" spans="1:9">
      <c r="A4577" s="65">
        <v>331511004</v>
      </c>
      <c r="B4577" s="65" t="s">
        <v>7408</v>
      </c>
      <c r="C4577" s="66"/>
      <c r="D4577" s="67"/>
      <c r="E4577" s="67" t="s">
        <v>33</v>
      </c>
      <c r="F4577" s="67"/>
      <c r="G4577" s="72">
        <v>1440.24</v>
      </c>
      <c r="H4577" s="72">
        <f>G4577*0.91</f>
        <v>1310.6184</v>
      </c>
      <c r="I4577" s="72">
        <v>877.2</v>
      </c>
    </row>
    <row r="4578" spans="1:9">
      <c r="A4578" s="65">
        <v>331511005</v>
      </c>
      <c r="B4578" s="65" t="s">
        <v>7409</v>
      </c>
      <c r="C4578" s="66" t="s">
        <v>7410</v>
      </c>
      <c r="D4578" s="67"/>
      <c r="E4578" s="67" t="s">
        <v>33</v>
      </c>
      <c r="F4578" s="67"/>
      <c r="G4578" s="72">
        <v>1355.52</v>
      </c>
      <c r="H4578" s="72">
        <f>G4578*0.91</f>
        <v>1233.5232</v>
      </c>
      <c r="I4578" s="72">
        <v>825.6</v>
      </c>
    </row>
    <row r="4579" spans="1:9">
      <c r="A4579" s="62">
        <v>331512</v>
      </c>
      <c r="B4579" s="62" t="s">
        <v>7411</v>
      </c>
      <c r="C4579" s="66"/>
      <c r="D4579" s="67"/>
      <c r="E4579" s="67"/>
      <c r="F4579" s="67"/>
      <c r="G4579" s="72"/>
      <c r="H4579" s="72"/>
      <c r="I4579" s="72"/>
    </row>
    <row r="4580" spans="1:9">
      <c r="A4580" s="65">
        <v>331512001</v>
      </c>
      <c r="B4580" s="65" t="s">
        <v>7412</v>
      </c>
      <c r="C4580" s="66"/>
      <c r="D4580" s="67"/>
      <c r="E4580" s="67" t="s">
        <v>33</v>
      </c>
      <c r="F4580" s="67"/>
      <c r="G4580" s="72">
        <v>1694.4</v>
      </c>
      <c r="H4580" s="72">
        <f t="shared" ref="H4580:H4594" si="49">G4580*0.91</f>
        <v>1541.904</v>
      </c>
      <c r="I4580" s="72">
        <v>1032</v>
      </c>
    </row>
    <row r="4581" spans="1:9">
      <c r="A4581" s="65">
        <v>331512002</v>
      </c>
      <c r="B4581" s="65" t="s">
        <v>7413</v>
      </c>
      <c r="C4581" s="66"/>
      <c r="D4581" s="67"/>
      <c r="E4581" s="67" t="s">
        <v>33</v>
      </c>
      <c r="F4581" s="67"/>
      <c r="G4581" s="72">
        <v>1129.6</v>
      </c>
      <c r="H4581" s="72">
        <f t="shared" si="49"/>
        <v>1027.936</v>
      </c>
      <c r="I4581" s="72">
        <v>688</v>
      </c>
    </row>
    <row r="4582" spans="1:9">
      <c r="A4582" s="65">
        <v>331512003</v>
      </c>
      <c r="B4582" s="65" t="s">
        <v>7414</v>
      </c>
      <c r="C4582" s="66"/>
      <c r="D4582" s="67"/>
      <c r="E4582" s="67" t="s">
        <v>33</v>
      </c>
      <c r="F4582" s="67"/>
      <c r="G4582" s="72">
        <v>1567.32</v>
      </c>
      <c r="H4582" s="72">
        <f t="shared" si="49"/>
        <v>1426.2612</v>
      </c>
      <c r="I4582" s="72">
        <v>954.6</v>
      </c>
    </row>
    <row r="4583" spans="1:9">
      <c r="A4583" s="65">
        <v>331512004</v>
      </c>
      <c r="B4583" s="65" t="s">
        <v>7415</v>
      </c>
      <c r="C4583" s="66"/>
      <c r="D4583" s="67"/>
      <c r="E4583" s="67" t="s">
        <v>33</v>
      </c>
      <c r="F4583" s="67"/>
      <c r="G4583" s="72">
        <v>1652.04</v>
      </c>
      <c r="H4583" s="72">
        <f t="shared" si="49"/>
        <v>1503.3564</v>
      </c>
      <c r="I4583" s="72">
        <v>1006.2</v>
      </c>
    </row>
    <row r="4584" spans="1:9">
      <c r="A4584" s="65">
        <v>331512005</v>
      </c>
      <c r="B4584" s="65" t="s">
        <v>7416</v>
      </c>
      <c r="C4584" s="66"/>
      <c r="D4584" s="67"/>
      <c r="E4584" s="67" t="s">
        <v>33</v>
      </c>
      <c r="F4584" s="67"/>
      <c r="G4584" s="72">
        <v>1680.28</v>
      </c>
      <c r="H4584" s="72">
        <f t="shared" si="49"/>
        <v>1529.0548</v>
      </c>
      <c r="I4584" s="72">
        <v>1023.4</v>
      </c>
    </row>
    <row r="4585" spans="1:9">
      <c r="A4585" s="65">
        <v>331512006</v>
      </c>
      <c r="B4585" s="65" t="s">
        <v>7417</v>
      </c>
      <c r="C4585" s="66"/>
      <c r="D4585" s="67"/>
      <c r="E4585" s="67" t="s">
        <v>33</v>
      </c>
      <c r="F4585" s="67"/>
      <c r="G4585" s="72">
        <v>1652.04</v>
      </c>
      <c r="H4585" s="72">
        <f t="shared" si="49"/>
        <v>1503.3564</v>
      </c>
      <c r="I4585" s="72">
        <v>1006.2</v>
      </c>
    </row>
    <row r="4586" spans="1:9">
      <c r="A4586" s="65">
        <v>331512007</v>
      </c>
      <c r="B4586" s="65" t="s">
        <v>7418</v>
      </c>
      <c r="C4586" s="66"/>
      <c r="D4586" s="67"/>
      <c r="E4586" s="67" t="s">
        <v>33</v>
      </c>
      <c r="F4586" s="67"/>
      <c r="G4586" s="72">
        <v>1694.4</v>
      </c>
      <c r="H4586" s="72">
        <f t="shared" si="49"/>
        <v>1541.904</v>
      </c>
      <c r="I4586" s="72">
        <v>1032</v>
      </c>
    </row>
    <row r="4587" spans="1:9">
      <c r="A4587" s="65">
        <v>331512008</v>
      </c>
      <c r="B4587" s="65" t="s">
        <v>7419</v>
      </c>
      <c r="C4587" s="66"/>
      <c r="D4587" s="67"/>
      <c r="E4587" s="67" t="s">
        <v>33</v>
      </c>
      <c r="F4587" s="67"/>
      <c r="G4587" s="72">
        <v>1694.4</v>
      </c>
      <c r="H4587" s="72">
        <f t="shared" si="49"/>
        <v>1541.904</v>
      </c>
      <c r="I4587" s="72">
        <v>1032</v>
      </c>
    </row>
    <row r="4588" ht="21" spans="1:9">
      <c r="A4588" s="65">
        <v>331512009</v>
      </c>
      <c r="B4588" s="65" t="s">
        <v>7420</v>
      </c>
      <c r="C4588" s="66"/>
      <c r="D4588" s="67"/>
      <c r="E4588" s="67" t="s">
        <v>33</v>
      </c>
      <c r="F4588" s="67"/>
      <c r="G4588" s="72">
        <v>2160.36</v>
      </c>
      <c r="H4588" s="72">
        <f t="shared" si="49"/>
        <v>1965.9276</v>
      </c>
      <c r="I4588" s="72">
        <v>1315.8</v>
      </c>
    </row>
    <row r="4589" spans="1:9">
      <c r="A4589" s="65">
        <v>331512010</v>
      </c>
      <c r="B4589" s="65" t="s">
        <v>7421</v>
      </c>
      <c r="C4589" s="66"/>
      <c r="D4589" s="67"/>
      <c r="E4589" s="67" t="s">
        <v>33</v>
      </c>
      <c r="F4589" s="67"/>
      <c r="G4589" s="72">
        <v>1736.76</v>
      </c>
      <c r="H4589" s="72">
        <f t="shared" si="49"/>
        <v>1580.4516</v>
      </c>
      <c r="I4589" s="72">
        <v>1057.8</v>
      </c>
    </row>
    <row r="4590" ht="21" spans="1:9">
      <c r="A4590" s="65">
        <v>331512011</v>
      </c>
      <c r="B4590" s="65" t="s">
        <v>7422</v>
      </c>
      <c r="C4590" s="66"/>
      <c r="D4590" s="67" t="s">
        <v>315</v>
      </c>
      <c r="E4590" s="67" t="s">
        <v>33</v>
      </c>
      <c r="F4590" s="67"/>
      <c r="G4590" s="72">
        <v>1383.76</v>
      </c>
      <c r="H4590" s="72">
        <f t="shared" si="49"/>
        <v>1259.2216</v>
      </c>
      <c r="I4590" s="72">
        <v>842.8</v>
      </c>
    </row>
    <row r="4591" ht="21" spans="1:9">
      <c r="A4591" s="65">
        <v>331512012</v>
      </c>
      <c r="B4591" s="65" t="s">
        <v>7423</v>
      </c>
      <c r="C4591" s="66" t="s">
        <v>7424</v>
      </c>
      <c r="D4591" s="67" t="s">
        <v>7425</v>
      </c>
      <c r="E4591" s="67" t="s">
        <v>33</v>
      </c>
      <c r="F4591" s="67"/>
      <c r="G4591" s="72">
        <v>1765</v>
      </c>
      <c r="H4591" s="72">
        <f t="shared" si="49"/>
        <v>1606.15</v>
      </c>
      <c r="I4591" s="72">
        <v>1075</v>
      </c>
    </row>
    <row r="4592" spans="1:9">
      <c r="A4592" s="65">
        <v>331512013</v>
      </c>
      <c r="B4592" s="65" t="s">
        <v>7426</v>
      </c>
      <c r="C4592" s="66"/>
      <c r="D4592" s="67"/>
      <c r="E4592" s="67" t="s">
        <v>33</v>
      </c>
      <c r="F4592" s="67"/>
      <c r="G4592" s="72">
        <v>1736.76</v>
      </c>
      <c r="H4592" s="72">
        <f t="shared" si="49"/>
        <v>1580.4516</v>
      </c>
      <c r="I4592" s="72">
        <v>1057.8</v>
      </c>
    </row>
    <row r="4593" ht="21" spans="1:9">
      <c r="A4593" s="65">
        <v>331512014</v>
      </c>
      <c r="B4593" s="65" t="s">
        <v>7427</v>
      </c>
      <c r="C4593" s="66" t="s">
        <v>7428</v>
      </c>
      <c r="D4593" s="67"/>
      <c r="E4593" s="67" t="s">
        <v>442</v>
      </c>
      <c r="F4593" s="67"/>
      <c r="G4593" s="72">
        <v>1652.04</v>
      </c>
      <c r="H4593" s="72">
        <f t="shared" si="49"/>
        <v>1503.3564</v>
      </c>
      <c r="I4593" s="72">
        <v>1006.2</v>
      </c>
    </row>
    <row r="4594" spans="1:9">
      <c r="A4594" s="65">
        <v>331512015</v>
      </c>
      <c r="B4594" s="65" t="s">
        <v>7429</v>
      </c>
      <c r="C4594" s="66"/>
      <c r="D4594" s="67"/>
      <c r="E4594" s="67" t="s">
        <v>7430</v>
      </c>
      <c r="F4594" s="67"/>
      <c r="G4594" s="72">
        <v>1242.56</v>
      </c>
      <c r="H4594" s="72">
        <f t="shared" si="49"/>
        <v>1130.7296</v>
      </c>
      <c r="I4594" s="72">
        <v>756.8</v>
      </c>
    </row>
    <row r="4595" ht="21" spans="1:9">
      <c r="A4595" s="65">
        <v>331512016</v>
      </c>
      <c r="B4595" s="65" t="s">
        <v>7431</v>
      </c>
      <c r="C4595" s="66"/>
      <c r="D4595" s="67"/>
      <c r="E4595" s="67" t="s">
        <v>33</v>
      </c>
      <c r="F4595" s="67"/>
      <c r="G4595" s="72">
        <v>1553.2</v>
      </c>
      <c r="H4595" s="72">
        <f t="shared" ref="H4595:H4623" si="50">G4595*0.91</f>
        <v>1413.412</v>
      </c>
      <c r="I4595" s="72">
        <v>946</v>
      </c>
    </row>
    <row r="4596" ht="21" spans="1:9">
      <c r="A4596" s="65">
        <v>331512017</v>
      </c>
      <c r="B4596" s="65" t="s">
        <v>7432</v>
      </c>
      <c r="C4596" s="66"/>
      <c r="D4596" s="67" t="s">
        <v>7433</v>
      </c>
      <c r="E4596" s="67" t="s">
        <v>33</v>
      </c>
      <c r="F4596" s="67"/>
      <c r="G4596" s="72">
        <v>1694.4</v>
      </c>
      <c r="H4596" s="72">
        <f t="shared" si="50"/>
        <v>1541.904</v>
      </c>
      <c r="I4596" s="72">
        <v>1032</v>
      </c>
    </row>
    <row r="4597" spans="1:9">
      <c r="A4597" s="65">
        <v>331512018</v>
      </c>
      <c r="B4597" s="65" t="s">
        <v>7434</v>
      </c>
      <c r="C4597" s="66" t="s">
        <v>7435</v>
      </c>
      <c r="D4597" s="67"/>
      <c r="E4597" s="67" t="s">
        <v>33</v>
      </c>
      <c r="F4597" s="67"/>
      <c r="G4597" s="72">
        <v>2541.6</v>
      </c>
      <c r="H4597" s="72">
        <f t="shared" si="50"/>
        <v>2312.856</v>
      </c>
      <c r="I4597" s="72">
        <v>1548</v>
      </c>
    </row>
    <row r="4598" ht="24" spans="1:9">
      <c r="A4598" s="103" t="s">
        <v>7436</v>
      </c>
      <c r="B4598" s="104" t="s">
        <v>7437</v>
      </c>
      <c r="C4598" s="104"/>
      <c r="D4598" s="104"/>
      <c r="E4598" s="104" t="s">
        <v>172</v>
      </c>
      <c r="F4598" s="105" t="s">
        <v>33</v>
      </c>
      <c r="G4598" s="72"/>
      <c r="H4598" s="72"/>
      <c r="I4598" s="72"/>
    </row>
    <row r="4599" spans="1:9">
      <c r="A4599" s="65">
        <v>331512019</v>
      </c>
      <c r="B4599" s="65" t="s">
        <v>7438</v>
      </c>
      <c r="C4599" s="66" t="s">
        <v>7439</v>
      </c>
      <c r="D4599" s="67"/>
      <c r="E4599" s="67" t="s">
        <v>33</v>
      </c>
      <c r="F4599" s="67"/>
      <c r="G4599" s="72">
        <v>1976.8</v>
      </c>
      <c r="H4599" s="72">
        <f>G4599*0.91</f>
        <v>1798.888</v>
      </c>
      <c r="I4599" s="72">
        <v>1204</v>
      </c>
    </row>
    <row r="4600" spans="1:9">
      <c r="A4600" s="65">
        <v>331512020</v>
      </c>
      <c r="B4600" s="65" t="s">
        <v>7440</v>
      </c>
      <c r="C4600" s="66" t="s">
        <v>7441</v>
      </c>
      <c r="D4600" s="67"/>
      <c r="E4600" s="67" t="s">
        <v>33</v>
      </c>
      <c r="F4600" s="67"/>
      <c r="G4600" s="72">
        <v>1976.8</v>
      </c>
      <c r="H4600" s="72">
        <f>G4600*0.91</f>
        <v>1798.888</v>
      </c>
      <c r="I4600" s="72">
        <v>1204</v>
      </c>
    </row>
    <row r="4601" spans="1:9">
      <c r="A4601" s="62">
        <v>331513</v>
      </c>
      <c r="B4601" s="62" t="s">
        <v>7442</v>
      </c>
      <c r="C4601" s="66"/>
      <c r="D4601" s="67"/>
      <c r="E4601" s="67"/>
      <c r="F4601" s="67"/>
      <c r="G4601" s="72"/>
      <c r="H4601" s="72"/>
      <c r="I4601" s="72"/>
    </row>
    <row r="4602" spans="1:9">
      <c r="A4602" s="65">
        <v>331513001</v>
      </c>
      <c r="B4602" s="65" t="s">
        <v>7443</v>
      </c>
      <c r="C4602" s="66"/>
      <c r="D4602" s="67"/>
      <c r="E4602" s="67" t="s">
        <v>33</v>
      </c>
      <c r="F4602" s="67"/>
      <c r="G4602" s="72">
        <v>1948.56</v>
      </c>
      <c r="H4602" s="72">
        <f>G4602*0.91</f>
        <v>1773.1896</v>
      </c>
      <c r="I4602" s="72">
        <v>1186.8</v>
      </c>
    </row>
    <row r="4603" spans="1:9">
      <c r="A4603" s="65">
        <v>331513002</v>
      </c>
      <c r="B4603" s="65" t="s">
        <v>7444</v>
      </c>
      <c r="C4603" s="66"/>
      <c r="D4603" s="67"/>
      <c r="E4603" s="67" t="s">
        <v>33</v>
      </c>
      <c r="F4603" s="67"/>
      <c r="G4603" s="72">
        <v>2160</v>
      </c>
      <c r="H4603" s="72">
        <v>1965.6</v>
      </c>
      <c r="I4603" s="72">
        <v>1728</v>
      </c>
    </row>
    <row r="4604" spans="1:9">
      <c r="A4604" s="65">
        <v>331513003</v>
      </c>
      <c r="B4604" s="65" t="s">
        <v>7445</v>
      </c>
      <c r="C4604" s="66" t="s">
        <v>7446</v>
      </c>
      <c r="D4604" s="67"/>
      <c r="E4604" s="67" t="s">
        <v>33</v>
      </c>
      <c r="F4604" s="67"/>
      <c r="G4604" s="72">
        <v>1130</v>
      </c>
      <c r="H4604" s="72">
        <v>1028.3</v>
      </c>
      <c r="I4604" s="72">
        <v>904</v>
      </c>
    </row>
    <row r="4605" spans="1:9">
      <c r="A4605" s="65">
        <v>331513004</v>
      </c>
      <c r="B4605" s="65" t="s">
        <v>7447</v>
      </c>
      <c r="C4605" s="66"/>
      <c r="D4605" s="67"/>
      <c r="E4605" s="67" t="s">
        <v>33</v>
      </c>
      <c r="F4605" s="67"/>
      <c r="G4605" s="72">
        <v>1369.64</v>
      </c>
      <c r="H4605" s="72">
        <f>G4605*0.91</f>
        <v>1246.3724</v>
      </c>
      <c r="I4605" s="72">
        <v>834.2</v>
      </c>
    </row>
    <row r="4606" spans="1:9">
      <c r="A4606" s="65">
        <v>331513005</v>
      </c>
      <c r="B4606" s="65" t="s">
        <v>7448</v>
      </c>
      <c r="C4606" s="66"/>
      <c r="D4606" s="67"/>
      <c r="E4606" s="67" t="s">
        <v>33</v>
      </c>
      <c r="F4606" s="67"/>
      <c r="G4606" s="72">
        <v>2420</v>
      </c>
      <c r="H4606" s="72">
        <v>2202.2</v>
      </c>
      <c r="I4606" s="72">
        <v>1936</v>
      </c>
    </row>
    <row r="4607" spans="1:9">
      <c r="A4607" s="65">
        <v>331513006</v>
      </c>
      <c r="B4607" s="65" t="s">
        <v>7449</v>
      </c>
      <c r="C4607" s="66"/>
      <c r="D4607" s="67"/>
      <c r="E4607" s="67" t="s">
        <v>33</v>
      </c>
      <c r="F4607" s="67"/>
      <c r="G4607" s="72">
        <v>2420</v>
      </c>
      <c r="H4607" s="72">
        <v>2202.2</v>
      </c>
      <c r="I4607" s="72">
        <v>1936</v>
      </c>
    </row>
    <row r="4608" spans="1:9">
      <c r="A4608" s="65">
        <v>331513007</v>
      </c>
      <c r="B4608" s="65" t="s">
        <v>7450</v>
      </c>
      <c r="C4608" s="66"/>
      <c r="D4608" s="67"/>
      <c r="E4608" s="67" t="s">
        <v>33</v>
      </c>
      <c r="F4608" s="67"/>
      <c r="G4608" s="72">
        <v>1412</v>
      </c>
      <c r="H4608" s="72">
        <f>G4608*0.91</f>
        <v>1284.92</v>
      </c>
      <c r="I4608" s="72">
        <v>860</v>
      </c>
    </row>
    <row r="4609" spans="1:9">
      <c r="A4609" s="65">
        <v>331513008</v>
      </c>
      <c r="B4609" s="65" t="s">
        <v>7451</v>
      </c>
      <c r="C4609" s="66"/>
      <c r="D4609" s="67"/>
      <c r="E4609" s="67" t="s">
        <v>33</v>
      </c>
      <c r="F4609" s="67"/>
      <c r="G4609" s="72">
        <v>1650</v>
      </c>
      <c r="H4609" s="72">
        <v>1501.5</v>
      </c>
      <c r="I4609" s="72">
        <v>1320</v>
      </c>
    </row>
    <row r="4610" spans="1:9">
      <c r="A4610" s="65">
        <v>331513009</v>
      </c>
      <c r="B4610" s="65" t="s">
        <v>7452</v>
      </c>
      <c r="C4610" s="66" t="s">
        <v>7453</v>
      </c>
      <c r="D4610" s="67"/>
      <c r="E4610" s="67" t="s">
        <v>33</v>
      </c>
      <c r="F4610" s="67"/>
      <c r="G4610" s="72">
        <v>678</v>
      </c>
      <c r="H4610" s="72">
        <v>616.98</v>
      </c>
      <c r="I4610" s="72">
        <v>542.4</v>
      </c>
    </row>
    <row r="4611" spans="1:9">
      <c r="A4611" s="62">
        <v>331514</v>
      </c>
      <c r="B4611" s="62" t="s">
        <v>7454</v>
      </c>
      <c r="C4611" s="66"/>
      <c r="D4611" s="67"/>
      <c r="E4611" s="67"/>
      <c r="F4611" s="81"/>
      <c r="G4611" s="72"/>
      <c r="H4611" s="72"/>
      <c r="I4611" s="72"/>
    </row>
    <row r="4612" spans="1:9">
      <c r="A4612" s="65">
        <v>331514001</v>
      </c>
      <c r="B4612" s="65" t="s">
        <v>7454</v>
      </c>
      <c r="C4612" s="66"/>
      <c r="D4612" s="67"/>
      <c r="E4612" s="67" t="s">
        <v>7455</v>
      </c>
      <c r="F4612" s="67" t="s">
        <v>7456</v>
      </c>
      <c r="G4612" s="72">
        <v>4000</v>
      </c>
      <c r="H4612" s="72">
        <v>3640</v>
      </c>
      <c r="I4612" s="72">
        <v>3200</v>
      </c>
    </row>
    <row r="4613" ht="21" spans="1:9">
      <c r="A4613" s="65">
        <v>331514002</v>
      </c>
      <c r="B4613" s="65" t="s">
        <v>7457</v>
      </c>
      <c r="C4613" s="66" t="s">
        <v>7458</v>
      </c>
      <c r="D4613" s="67"/>
      <c r="E4613" s="67" t="s">
        <v>7459</v>
      </c>
      <c r="F4613" s="81"/>
      <c r="G4613" s="72">
        <v>3100</v>
      </c>
      <c r="H4613" s="72">
        <v>2821</v>
      </c>
      <c r="I4613" s="72">
        <v>2480</v>
      </c>
    </row>
    <row r="4614" spans="1:9">
      <c r="A4614" s="62">
        <v>331515</v>
      </c>
      <c r="B4614" s="62" t="s">
        <v>7460</v>
      </c>
      <c r="C4614" s="66"/>
      <c r="D4614" s="67"/>
      <c r="E4614" s="67"/>
      <c r="F4614" s="67"/>
      <c r="G4614" s="72"/>
      <c r="H4614" s="72"/>
      <c r="I4614" s="72"/>
    </row>
    <row r="4615" ht="21" spans="1:9">
      <c r="A4615" s="65">
        <v>331515001</v>
      </c>
      <c r="B4615" s="65" t="s">
        <v>7461</v>
      </c>
      <c r="C4615" s="66"/>
      <c r="D4615" s="67"/>
      <c r="E4615" s="67" t="s">
        <v>33</v>
      </c>
      <c r="F4615" s="246" t="s">
        <v>7462</v>
      </c>
      <c r="G4615" s="72">
        <v>1270.8</v>
      </c>
      <c r="H4615" s="72">
        <f>G4615*0.91</f>
        <v>1156.428</v>
      </c>
      <c r="I4615" s="72">
        <v>774</v>
      </c>
    </row>
    <row r="4616" ht="21" spans="1:9">
      <c r="A4616" s="65">
        <v>331515002</v>
      </c>
      <c r="B4616" s="65" t="s">
        <v>7463</v>
      </c>
      <c r="C4616" s="66"/>
      <c r="D4616" s="67"/>
      <c r="E4616" s="67" t="s">
        <v>33</v>
      </c>
      <c r="F4616" s="246" t="s">
        <v>7462</v>
      </c>
      <c r="G4616" s="72">
        <v>1520</v>
      </c>
      <c r="H4616" s="72">
        <v>1383.2</v>
      </c>
      <c r="I4616" s="72">
        <v>1216</v>
      </c>
    </row>
    <row r="4617" ht="21" spans="1:9">
      <c r="A4617" s="65">
        <v>331515003</v>
      </c>
      <c r="B4617" s="65" t="s">
        <v>7464</v>
      </c>
      <c r="C4617" s="66"/>
      <c r="D4617" s="67"/>
      <c r="E4617" s="67" t="s">
        <v>33</v>
      </c>
      <c r="F4617" s="67"/>
      <c r="G4617" s="72">
        <v>1412</v>
      </c>
      <c r="H4617" s="72">
        <f>G4617*0.91</f>
        <v>1284.92</v>
      </c>
      <c r="I4617" s="72">
        <v>860</v>
      </c>
    </row>
    <row r="4618" ht="21" spans="1:9">
      <c r="A4618" s="65">
        <v>331515004</v>
      </c>
      <c r="B4618" s="65" t="s">
        <v>7465</v>
      </c>
      <c r="C4618" s="66"/>
      <c r="D4618" s="67"/>
      <c r="E4618" s="67" t="s">
        <v>33</v>
      </c>
      <c r="F4618" s="67"/>
      <c r="G4618" s="72">
        <v>1520</v>
      </c>
      <c r="H4618" s="72">
        <v>1383.2</v>
      </c>
      <c r="I4618" s="72">
        <v>1216</v>
      </c>
    </row>
    <row r="4619" ht="21" spans="1:9">
      <c r="A4619" s="65">
        <v>331515005</v>
      </c>
      <c r="B4619" s="65" t="s">
        <v>7466</v>
      </c>
      <c r="C4619" s="66"/>
      <c r="D4619" s="67"/>
      <c r="E4619" s="67" t="s">
        <v>33</v>
      </c>
      <c r="F4619" s="67"/>
      <c r="G4619" s="72">
        <v>1412</v>
      </c>
      <c r="H4619" s="72">
        <f t="shared" ref="H4619:H4624" si="51">G4619*0.91</f>
        <v>1284.92</v>
      </c>
      <c r="I4619" s="72">
        <v>860</v>
      </c>
    </row>
    <row r="4620" ht="31.5" spans="1:9">
      <c r="A4620" s="65">
        <v>331515006</v>
      </c>
      <c r="B4620" s="65" t="s">
        <v>7467</v>
      </c>
      <c r="C4620" s="66"/>
      <c r="D4620" s="67"/>
      <c r="E4620" s="67" t="s">
        <v>33</v>
      </c>
      <c r="F4620" s="67"/>
      <c r="G4620" s="72">
        <v>1496.72</v>
      </c>
      <c r="H4620" s="72">
        <f t="shared" si="51"/>
        <v>1362.0152</v>
      </c>
      <c r="I4620" s="72">
        <v>911.6</v>
      </c>
    </row>
    <row r="4621" ht="21" spans="1:9">
      <c r="A4621" s="65">
        <v>331515007</v>
      </c>
      <c r="B4621" s="65" t="s">
        <v>7468</v>
      </c>
      <c r="C4621" s="66"/>
      <c r="D4621" s="67"/>
      <c r="E4621" s="67" t="s">
        <v>33</v>
      </c>
      <c r="F4621" s="67"/>
      <c r="G4621" s="72">
        <v>1496.72</v>
      </c>
      <c r="H4621" s="72">
        <f t="shared" si="51"/>
        <v>1362.0152</v>
      </c>
      <c r="I4621" s="72">
        <v>911.6</v>
      </c>
    </row>
    <row r="4622" ht="21" spans="1:9">
      <c r="A4622" s="65">
        <v>331515008</v>
      </c>
      <c r="B4622" s="65" t="s">
        <v>7469</v>
      </c>
      <c r="C4622" s="66"/>
      <c r="D4622" s="67"/>
      <c r="E4622" s="67" t="s">
        <v>33</v>
      </c>
      <c r="F4622" s="67"/>
      <c r="G4622" s="72">
        <v>1412</v>
      </c>
      <c r="H4622" s="72">
        <f t="shared" si="51"/>
        <v>1284.92</v>
      </c>
      <c r="I4622" s="72">
        <v>860</v>
      </c>
    </row>
    <row r="4623" ht="21" spans="1:9">
      <c r="A4623" s="245">
        <v>331515009</v>
      </c>
      <c r="B4623" s="245" t="s">
        <v>7470</v>
      </c>
      <c r="C4623" s="66" t="s">
        <v>7471</v>
      </c>
      <c r="D4623" s="246"/>
      <c r="E4623" s="246" t="s">
        <v>33</v>
      </c>
      <c r="F4623" s="246"/>
      <c r="G4623" s="72">
        <v>1350</v>
      </c>
      <c r="H4623" s="72">
        <f t="shared" si="51"/>
        <v>1228.5</v>
      </c>
      <c r="I4623" s="72">
        <v>989</v>
      </c>
    </row>
    <row r="4624" ht="21" spans="1:9">
      <c r="A4624" s="65">
        <v>331515010</v>
      </c>
      <c r="B4624" s="65" t="s">
        <v>7472</v>
      </c>
      <c r="C4624" s="66"/>
      <c r="D4624" s="67"/>
      <c r="E4624" s="67" t="s">
        <v>442</v>
      </c>
      <c r="F4624" s="67"/>
      <c r="G4624" s="72">
        <v>1779.12</v>
      </c>
      <c r="H4624" s="72">
        <f t="shared" si="51"/>
        <v>1618.9992</v>
      </c>
      <c r="I4624" s="72">
        <v>1083.6</v>
      </c>
    </row>
    <row r="4625" spans="1:9">
      <c r="A4625" s="62">
        <v>331516</v>
      </c>
      <c r="B4625" s="62" t="s">
        <v>7473</v>
      </c>
      <c r="C4625" s="66"/>
      <c r="D4625" s="67"/>
      <c r="E4625" s="67"/>
      <c r="F4625" s="67"/>
      <c r="G4625" s="72"/>
      <c r="H4625" s="72"/>
      <c r="I4625" s="72"/>
    </row>
    <row r="4626" ht="21" spans="1:9">
      <c r="A4626" s="65">
        <v>331516001</v>
      </c>
      <c r="B4626" s="65" t="s">
        <v>7474</v>
      </c>
      <c r="C4626" s="66" t="s">
        <v>7475</v>
      </c>
      <c r="D4626" s="67"/>
      <c r="E4626" s="67" t="s">
        <v>33</v>
      </c>
      <c r="F4626" s="67" t="s">
        <v>7476</v>
      </c>
      <c r="G4626" s="72">
        <v>1260</v>
      </c>
      <c r="H4626" s="72">
        <v>1146.6</v>
      </c>
      <c r="I4626" s="72">
        <v>1008</v>
      </c>
    </row>
    <row r="4627" spans="1:9">
      <c r="A4627" s="62">
        <v>331517</v>
      </c>
      <c r="B4627" s="62" t="s">
        <v>7477</v>
      </c>
      <c r="C4627" s="66"/>
      <c r="D4627" s="67"/>
      <c r="E4627" s="67"/>
      <c r="F4627" s="270"/>
      <c r="G4627" s="72"/>
      <c r="H4627" s="72"/>
      <c r="I4627" s="72"/>
    </row>
    <row r="4628" spans="1:9">
      <c r="A4628" s="65">
        <v>331517001</v>
      </c>
      <c r="B4628" s="65" t="s">
        <v>7478</v>
      </c>
      <c r="C4628" s="66"/>
      <c r="D4628" s="67"/>
      <c r="E4628" s="67" t="s">
        <v>33</v>
      </c>
      <c r="F4628" s="270"/>
      <c r="G4628" s="72">
        <v>1412</v>
      </c>
      <c r="H4628" s="72">
        <f>G4628*0.91</f>
        <v>1284.92</v>
      </c>
      <c r="I4628" s="72">
        <v>860</v>
      </c>
    </row>
    <row r="4629" spans="1:9">
      <c r="A4629" s="245">
        <v>331517002</v>
      </c>
      <c r="B4629" s="245" t="s">
        <v>7479</v>
      </c>
      <c r="C4629" s="248"/>
      <c r="D4629" s="246"/>
      <c r="E4629" s="246" t="s">
        <v>33</v>
      </c>
      <c r="F4629" s="246"/>
      <c r="G4629" s="72">
        <v>910</v>
      </c>
      <c r="H4629" s="72">
        <f>G4629*0.91</f>
        <v>828.1</v>
      </c>
      <c r="I4629" s="72">
        <v>670.8</v>
      </c>
    </row>
    <row r="4630" ht="21" spans="1:9">
      <c r="A4630" s="65">
        <v>331517003</v>
      </c>
      <c r="B4630" s="65" t="s">
        <v>7480</v>
      </c>
      <c r="C4630" s="66"/>
      <c r="D4630" s="67"/>
      <c r="E4630" s="67" t="s">
        <v>33</v>
      </c>
      <c r="F4630" s="246" t="s">
        <v>7481</v>
      </c>
      <c r="G4630" s="72">
        <v>960.16</v>
      </c>
      <c r="H4630" s="72">
        <f>G4630*0.91</f>
        <v>873.7456</v>
      </c>
      <c r="I4630" s="72">
        <v>584.8</v>
      </c>
    </row>
    <row r="4631" spans="1:9">
      <c r="A4631" s="65">
        <v>331517004</v>
      </c>
      <c r="B4631" s="65" t="s">
        <v>7482</v>
      </c>
      <c r="C4631" s="66" t="s">
        <v>7483</v>
      </c>
      <c r="D4631" s="67"/>
      <c r="E4631" s="67" t="s">
        <v>33</v>
      </c>
      <c r="F4631" s="270"/>
      <c r="G4631" s="72">
        <v>1581.44</v>
      </c>
      <c r="H4631" s="72">
        <f>G4631*0.91</f>
        <v>1439.1104</v>
      </c>
      <c r="I4631" s="72">
        <v>963.2</v>
      </c>
    </row>
    <row r="4632" spans="1:9">
      <c r="A4632" s="62">
        <v>331518</v>
      </c>
      <c r="B4632" s="62" t="s">
        <v>7484</v>
      </c>
      <c r="C4632" s="66"/>
      <c r="D4632" s="67"/>
      <c r="E4632" s="67"/>
      <c r="F4632" s="270"/>
      <c r="G4632" s="72"/>
      <c r="H4632" s="72"/>
      <c r="I4632" s="72"/>
    </row>
    <row r="4633" ht="21" spans="1:9">
      <c r="A4633" s="65">
        <v>331518001</v>
      </c>
      <c r="B4633" s="65" t="s">
        <v>7485</v>
      </c>
      <c r="C4633" s="66"/>
      <c r="D4633" s="67"/>
      <c r="E4633" s="67" t="s">
        <v>33</v>
      </c>
      <c r="F4633" s="246" t="s">
        <v>7486</v>
      </c>
      <c r="G4633" s="72">
        <v>960.16</v>
      </c>
      <c r="H4633" s="72">
        <f t="shared" ref="H4633:H4639" si="52">G4633*0.91</f>
        <v>873.7456</v>
      </c>
      <c r="I4633" s="72">
        <v>584.8</v>
      </c>
    </row>
    <row r="4634" spans="1:9">
      <c r="A4634" s="65">
        <v>331518002</v>
      </c>
      <c r="B4634" s="65" t="s">
        <v>7487</v>
      </c>
      <c r="C4634" s="66" t="s">
        <v>7488</v>
      </c>
      <c r="D4634" s="67"/>
      <c r="E4634" s="67" t="s">
        <v>33</v>
      </c>
      <c r="F4634" s="67"/>
      <c r="G4634" s="72">
        <v>903.68</v>
      </c>
      <c r="H4634" s="72">
        <f t="shared" si="52"/>
        <v>822.3488</v>
      </c>
      <c r="I4634" s="72">
        <v>550.4</v>
      </c>
    </row>
    <row r="4635" spans="1:9">
      <c r="A4635" s="65">
        <v>331518003</v>
      </c>
      <c r="B4635" s="65" t="s">
        <v>7489</v>
      </c>
      <c r="C4635" s="66"/>
      <c r="D4635" s="67"/>
      <c r="E4635" s="67" t="s">
        <v>33</v>
      </c>
      <c r="F4635" s="67"/>
      <c r="G4635" s="72">
        <v>1440.24</v>
      </c>
      <c r="H4635" s="72">
        <f t="shared" si="52"/>
        <v>1310.6184</v>
      </c>
      <c r="I4635" s="72">
        <v>877.2</v>
      </c>
    </row>
    <row r="4636" spans="1:9">
      <c r="A4636" s="65">
        <v>331518004</v>
      </c>
      <c r="B4636" s="65" t="s">
        <v>7490</v>
      </c>
      <c r="C4636" s="66"/>
      <c r="D4636" s="67"/>
      <c r="E4636" s="67" t="s">
        <v>33</v>
      </c>
      <c r="F4636" s="67"/>
      <c r="G4636" s="72">
        <v>903.68</v>
      </c>
      <c r="H4636" s="72">
        <f t="shared" si="52"/>
        <v>822.3488</v>
      </c>
      <c r="I4636" s="72">
        <v>550.4</v>
      </c>
    </row>
    <row r="4637" spans="1:9">
      <c r="A4637" s="65">
        <v>331518005</v>
      </c>
      <c r="B4637" s="65" t="s">
        <v>7491</v>
      </c>
      <c r="C4637" s="66"/>
      <c r="D4637" s="67"/>
      <c r="E4637" s="67" t="s">
        <v>33</v>
      </c>
      <c r="F4637" s="67"/>
      <c r="G4637" s="72">
        <v>1171.96</v>
      </c>
      <c r="H4637" s="72">
        <f t="shared" si="52"/>
        <v>1066.4836</v>
      </c>
      <c r="I4637" s="72">
        <v>713.8</v>
      </c>
    </row>
    <row r="4638" spans="1:9">
      <c r="A4638" s="65">
        <v>331518006</v>
      </c>
      <c r="B4638" s="65" t="s">
        <v>7492</v>
      </c>
      <c r="C4638" s="66" t="s">
        <v>7493</v>
      </c>
      <c r="D4638" s="67"/>
      <c r="E4638" s="67" t="s">
        <v>33</v>
      </c>
      <c r="F4638" s="67"/>
      <c r="G4638" s="72">
        <v>1536.256</v>
      </c>
      <c r="H4638" s="72">
        <f t="shared" si="52"/>
        <v>1397.99296</v>
      </c>
      <c r="I4638" s="72">
        <v>935.68</v>
      </c>
    </row>
    <row r="4639" ht="21" spans="1:9">
      <c r="A4639" s="65">
        <v>331518007</v>
      </c>
      <c r="B4639" s="65" t="s">
        <v>7494</v>
      </c>
      <c r="C4639" s="66" t="s">
        <v>7495</v>
      </c>
      <c r="D4639" s="67"/>
      <c r="E4639" s="67" t="s">
        <v>33</v>
      </c>
      <c r="F4639" s="67"/>
      <c r="G4639" s="72">
        <v>1906.2</v>
      </c>
      <c r="H4639" s="72">
        <f t="shared" si="52"/>
        <v>1734.642</v>
      </c>
      <c r="I4639" s="72">
        <v>1161</v>
      </c>
    </row>
    <row r="4640" spans="1:9">
      <c r="A4640" s="62">
        <v>331519</v>
      </c>
      <c r="B4640" s="62" t="s">
        <v>7496</v>
      </c>
      <c r="C4640" s="66"/>
      <c r="D4640" s="67"/>
      <c r="E4640" s="67"/>
      <c r="F4640" s="67"/>
      <c r="G4640" s="72"/>
      <c r="H4640" s="72"/>
      <c r="I4640" s="72"/>
    </row>
    <row r="4641" ht="31.5" spans="1:9">
      <c r="A4641" s="65">
        <v>331519001</v>
      </c>
      <c r="B4641" s="65" t="s">
        <v>7497</v>
      </c>
      <c r="C4641" s="66" t="s">
        <v>7498</v>
      </c>
      <c r="D4641" s="67"/>
      <c r="E4641" s="67" t="s">
        <v>7499</v>
      </c>
      <c r="F4641" s="246" t="s">
        <v>7500</v>
      </c>
      <c r="G4641" s="72">
        <v>1016.64</v>
      </c>
      <c r="H4641" s="72">
        <f>G4641*0.91</f>
        <v>925.1424</v>
      </c>
      <c r="I4641" s="72">
        <v>619.2</v>
      </c>
    </row>
    <row r="4642" ht="21" spans="1:9">
      <c r="A4642" s="65">
        <v>331519002</v>
      </c>
      <c r="B4642" s="65" t="s">
        <v>7501</v>
      </c>
      <c r="C4642" s="66" t="s">
        <v>7502</v>
      </c>
      <c r="D4642" s="67"/>
      <c r="E4642" s="67" t="s">
        <v>33</v>
      </c>
      <c r="F4642" s="67"/>
      <c r="G4642" s="72">
        <v>1750.88</v>
      </c>
      <c r="H4642" s="72">
        <f>G4642*0.91</f>
        <v>1593.3008</v>
      </c>
      <c r="I4642" s="72">
        <v>1066.4</v>
      </c>
    </row>
    <row r="4643" ht="21" spans="1:9">
      <c r="A4643" s="65">
        <v>331519003</v>
      </c>
      <c r="B4643" s="65" t="s">
        <v>7503</v>
      </c>
      <c r="C4643" s="66" t="s">
        <v>7504</v>
      </c>
      <c r="D4643" s="67"/>
      <c r="E4643" s="67" t="s">
        <v>33</v>
      </c>
      <c r="F4643" s="67"/>
      <c r="G4643" s="269">
        <v>4100</v>
      </c>
      <c r="H4643" s="87">
        <v>3731</v>
      </c>
      <c r="I4643" s="67">
        <v>3526</v>
      </c>
    </row>
    <row r="4644" spans="1:9">
      <c r="A4644" s="65">
        <v>331519004</v>
      </c>
      <c r="B4644" s="65" t="s">
        <v>7505</v>
      </c>
      <c r="C4644" s="66" t="s">
        <v>7506</v>
      </c>
      <c r="D4644" s="67"/>
      <c r="E4644" s="67" t="s">
        <v>33</v>
      </c>
      <c r="F4644" s="67"/>
      <c r="G4644" s="269">
        <v>4100</v>
      </c>
      <c r="H4644" s="87">
        <v>3731</v>
      </c>
      <c r="I4644" s="67">
        <v>3526</v>
      </c>
    </row>
    <row r="4645" ht="21" spans="1:9">
      <c r="A4645" s="65">
        <v>331519005</v>
      </c>
      <c r="B4645" s="65" t="s">
        <v>7507</v>
      </c>
      <c r="C4645" s="66" t="s">
        <v>7508</v>
      </c>
      <c r="D4645" s="67"/>
      <c r="E4645" s="67" t="s">
        <v>33</v>
      </c>
      <c r="F4645" s="67"/>
      <c r="G4645" s="72">
        <v>2230.96</v>
      </c>
      <c r="H4645" s="72">
        <f t="shared" ref="H4645:H4650" si="53">G4645*0.91</f>
        <v>2030.1736</v>
      </c>
      <c r="I4645" s="72">
        <v>1358.8</v>
      </c>
    </row>
    <row r="4646" spans="1:9">
      <c r="A4646" s="65">
        <v>331519006</v>
      </c>
      <c r="B4646" s="65" t="s">
        <v>7509</v>
      </c>
      <c r="C4646" s="66" t="s">
        <v>7510</v>
      </c>
      <c r="D4646" s="67"/>
      <c r="E4646" s="67" t="s">
        <v>33</v>
      </c>
      <c r="F4646" s="67"/>
      <c r="G4646" s="72">
        <v>2230.96</v>
      </c>
      <c r="H4646" s="72">
        <f t="shared" si="53"/>
        <v>2030.1736</v>
      </c>
      <c r="I4646" s="72">
        <v>1358.8</v>
      </c>
    </row>
    <row r="4647" spans="1:9">
      <c r="A4647" s="65">
        <v>331519007</v>
      </c>
      <c r="B4647" s="65" t="s">
        <v>7511</v>
      </c>
      <c r="C4647" s="66" t="s">
        <v>7512</v>
      </c>
      <c r="D4647" s="67"/>
      <c r="E4647" s="67" t="s">
        <v>33</v>
      </c>
      <c r="F4647" s="67"/>
      <c r="G4647" s="72">
        <v>2089.76</v>
      </c>
      <c r="H4647" s="72">
        <f t="shared" si="53"/>
        <v>1901.6816</v>
      </c>
      <c r="I4647" s="72">
        <v>1272.8</v>
      </c>
    </row>
    <row r="4648" spans="1:9">
      <c r="A4648" s="65">
        <v>331519008</v>
      </c>
      <c r="B4648" s="65" t="s">
        <v>7513</v>
      </c>
      <c r="C4648" s="66"/>
      <c r="D4648" s="67"/>
      <c r="E4648" s="67" t="s">
        <v>33</v>
      </c>
      <c r="F4648" s="67"/>
      <c r="G4648" s="72">
        <v>1016.64</v>
      </c>
      <c r="H4648" s="72">
        <f t="shared" si="53"/>
        <v>925.1424</v>
      </c>
      <c r="I4648" s="72">
        <v>619.2</v>
      </c>
    </row>
    <row r="4649" ht="21" spans="1:9">
      <c r="A4649" s="65">
        <v>331519009</v>
      </c>
      <c r="B4649" s="65" t="s">
        <v>7514</v>
      </c>
      <c r="C4649" s="66" t="s">
        <v>7515</v>
      </c>
      <c r="D4649" s="67"/>
      <c r="E4649" s="67" t="s">
        <v>33</v>
      </c>
      <c r="F4649" s="67"/>
      <c r="G4649" s="72">
        <v>2230.96</v>
      </c>
      <c r="H4649" s="72">
        <f t="shared" si="53"/>
        <v>2030.1736</v>
      </c>
      <c r="I4649" s="72">
        <v>1358.8</v>
      </c>
    </row>
    <row r="4650" ht="21" spans="1:9">
      <c r="A4650" s="65">
        <v>331519010</v>
      </c>
      <c r="B4650" s="65" t="s">
        <v>7516</v>
      </c>
      <c r="C4650" s="66" t="s">
        <v>7517</v>
      </c>
      <c r="D4650" s="67"/>
      <c r="E4650" s="67" t="s">
        <v>33</v>
      </c>
      <c r="F4650" s="67"/>
      <c r="G4650" s="72">
        <v>2386.28</v>
      </c>
      <c r="H4650" s="72">
        <f t="shared" si="53"/>
        <v>2171.5148</v>
      </c>
      <c r="I4650" s="72">
        <v>1453.4</v>
      </c>
    </row>
    <row r="4651" ht="21" spans="1:9">
      <c r="A4651" s="65">
        <v>331519011</v>
      </c>
      <c r="B4651" s="65" t="s">
        <v>7518</v>
      </c>
      <c r="C4651" s="66" t="s">
        <v>7519</v>
      </c>
      <c r="D4651" s="67"/>
      <c r="E4651" s="67" t="s">
        <v>7520</v>
      </c>
      <c r="F4651" s="67"/>
      <c r="G4651" s="72">
        <v>2030</v>
      </c>
      <c r="H4651" s="72">
        <v>1847.3</v>
      </c>
      <c r="I4651" s="72">
        <v>1624</v>
      </c>
    </row>
    <row r="4652" ht="21" spans="1:9">
      <c r="A4652" s="65">
        <v>331519012</v>
      </c>
      <c r="B4652" s="65" t="s">
        <v>7521</v>
      </c>
      <c r="C4652" s="66" t="s">
        <v>7522</v>
      </c>
      <c r="D4652" s="67"/>
      <c r="E4652" s="67" t="s">
        <v>7523</v>
      </c>
      <c r="F4652" s="246" t="s">
        <v>7524</v>
      </c>
      <c r="G4652" s="72">
        <v>1200.2</v>
      </c>
      <c r="H4652" s="72">
        <f>G4652*0.91</f>
        <v>1092.182</v>
      </c>
      <c r="I4652" s="72">
        <v>731</v>
      </c>
    </row>
    <row r="4653" ht="31.5" spans="1:9">
      <c r="A4653" s="65">
        <v>331519013</v>
      </c>
      <c r="B4653" s="65" t="s">
        <v>7525</v>
      </c>
      <c r="C4653" s="66" t="s">
        <v>7526</v>
      </c>
      <c r="D4653" s="67"/>
      <c r="E4653" s="67" t="s">
        <v>384</v>
      </c>
      <c r="F4653" s="67"/>
      <c r="G4653" s="269">
        <v>4300</v>
      </c>
      <c r="H4653" s="87">
        <v>3913</v>
      </c>
      <c r="I4653" s="67">
        <v>3698</v>
      </c>
    </row>
    <row r="4654" ht="21" spans="1:9">
      <c r="A4654" s="65">
        <v>331519014</v>
      </c>
      <c r="B4654" s="65" t="s">
        <v>7527</v>
      </c>
      <c r="C4654" s="66"/>
      <c r="D4654" s="67"/>
      <c r="E4654" s="67" t="s">
        <v>384</v>
      </c>
      <c r="F4654" s="67"/>
      <c r="G4654" s="72">
        <v>2170</v>
      </c>
      <c r="H4654" s="72">
        <v>1974.7</v>
      </c>
      <c r="I4654" s="72">
        <v>1736</v>
      </c>
    </row>
    <row r="4655" ht="21" spans="1:9">
      <c r="A4655" s="65">
        <v>331519015</v>
      </c>
      <c r="B4655" s="65" t="s">
        <v>7528</v>
      </c>
      <c r="C4655" s="66"/>
      <c r="D4655" s="67"/>
      <c r="E4655" s="67" t="s">
        <v>7529</v>
      </c>
      <c r="F4655" s="67"/>
      <c r="G4655" s="72">
        <v>2047.4</v>
      </c>
      <c r="H4655" s="72">
        <f>G4655*0.91</f>
        <v>1863.134</v>
      </c>
      <c r="I4655" s="72">
        <v>1247</v>
      </c>
    </row>
    <row r="4656" ht="21" spans="1:9">
      <c r="A4656" s="65">
        <v>331519016</v>
      </c>
      <c r="B4656" s="65" t="s">
        <v>7530</v>
      </c>
      <c r="C4656" s="66"/>
      <c r="D4656" s="67"/>
      <c r="E4656" s="67" t="s">
        <v>480</v>
      </c>
      <c r="F4656" s="246" t="s">
        <v>7476</v>
      </c>
      <c r="G4656" s="72">
        <v>1171.96</v>
      </c>
      <c r="H4656" s="72">
        <f>G4656*0.91</f>
        <v>1066.4836</v>
      </c>
      <c r="I4656" s="72">
        <v>713.8</v>
      </c>
    </row>
    <row r="4657" ht="21" spans="1:9">
      <c r="A4657" s="65">
        <v>331519017</v>
      </c>
      <c r="B4657" s="65" t="s">
        <v>7531</v>
      </c>
      <c r="C4657" s="66" t="s">
        <v>7532</v>
      </c>
      <c r="D4657" s="67"/>
      <c r="E4657" s="67" t="s">
        <v>33</v>
      </c>
      <c r="F4657" s="67" t="s">
        <v>7476</v>
      </c>
      <c r="G4657" s="72">
        <v>1540</v>
      </c>
      <c r="H4657" s="72">
        <v>1401.4</v>
      </c>
      <c r="I4657" s="72">
        <v>1232</v>
      </c>
    </row>
    <row r="4658" ht="24" spans="1:9">
      <c r="A4658" s="103">
        <v>331519018</v>
      </c>
      <c r="B4658" s="104" t="s">
        <v>7533</v>
      </c>
      <c r="C4658" s="104"/>
      <c r="D4658" s="104">
        <v>100</v>
      </c>
      <c r="E4658" s="104" t="s">
        <v>172</v>
      </c>
      <c r="F4658" s="105" t="s">
        <v>7534</v>
      </c>
      <c r="G4658" s="72"/>
      <c r="H4658" s="72"/>
      <c r="I4658" s="72"/>
    </row>
    <row r="4659" spans="1:9">
      <c r="A4659" s="62">
        <v>331520</v>
      </c>
      <c r="B4659" s="62" t="s">
        <v>7535</v>
      </c>
      <c r="C4659" s="66"/>
      <c r="D4659" s="67"/>
      <c r="E4659" s="67"/>
      <c r="F4659" s="67"/>
      <c r="G4659" s="72"/>
      <c r="H4659" s="72">
        <f>G4659*0.91</f>
        <v>0</v>
      </c>
      <c r="I4659" s="72"/>
    </row>
    <row r="4660" spans="1:9">
      <c r="A4660" s="65">
        <v>331520001</v>
      </c>
      <c r="B4660" s="65" t="s">
        <v>7536</v>
      </c>
      <c r="C4660" s="66"/>
      <c r="D4660" s="67"/>
      <c r="E4660" s="67" t="s">
        <v>33</v>
      </c>
      <c r="F4660" s="67"/>
      <c r="G4660" s="72">
        <v>1390</v>
      </c>
      <c r="H4660" s="72">
        <v>1264.9</v>
      </c>
      <c r="I4660" s="72">
        <v>1112</v>
      </c>
    </row>
    <row r="4661" ht="21" spans="1:9">
      <c r="A4661" s="65">
        <v>331520002</v>
      </c>
      <c r="B4661" s="65" t="s">
        <v>7537</v>
      </c>
      <c r="C4661" s="66" t="s">
        <v>7538</v>
      </c>
      <c r="D4661" s="67"/>
      <c r="E4661" s="67" t="s">
        <v>33</v>
      </c>
      <c r="F4661" s="67"/>
      <c r="G4661" s="72">
        <v>1260</v>
      </c>
      <c r="H4661" s="72">
        <v>1146.6</v>
      </c>
      <c r="I4661" s="72">
        <v>1008</v>
      </c>
    </row>
    <row r="4662" ht="31.5" spans="1:9">
      <c r="A4662" s="65">
        <v>331520003</v>
      </c>
      <c r="B4662" s="65" t="s">
        <v>7539</v>
      </c>
      <c r="C4662" s="66" t="s">
        <v>7540</v>
      </c>
      <c r="D4662" s="67"/>
      <c r="E4662" s="67" t="s">
        <v>7541</v>
      </c>
      <c r="F4662" s="67" t="s">
        <v>7542</v>
      </c>
      <c r="G4662" s="72">
        <v>1260</v>
      </c>
      <c r="H4662" s="72">
        <v>1146.6</v>
      </c>
      <c r="I4662" s="72">
        <v>1008</v>
      </c>
    </row>
    <row r="4663" ht="31.5" spans="1:9">
      <c r="A4663" s="65">
        <v>331520004</v>
      </c>
      <c r="B4663" s="65" t="s">
        <v>7543</v>
      </c>
      <c r="C4663" s="66"/>
      <c r="D4663" s="67"/>
      <c r="E4663" s="67" t="s">
        <v>7541</v>
      </c>
      <c r="F4663" s="67" t="s">
        <v>7542</v>
      </c>
      <c r="G4663" s="72">
        <v>1410</v>
      </c>
      <c r="H4663" s="72">
        <v>1283.1</v>
      </c>
      <c r="I4663" s="72">
        <v>1128</v>
      </c>
    </row>
    <row r="4664" spans="1:9">
      <c r="A4664" s="62">
        <v>331521</v>
      </c>
      <c r="B4664" s="62" t="s">
        <v>7544</v>
      </c>
      <c r="C4664" s="66"/>
      <c r="D4664" s="67"/>
      <c r="E4664" s="67"/>
      <c r="F4664" s="67"/>
      <c r="G4664" s="72"/>
      <c r="H4664" s="72"/>
      <c r="I4664" s="72"/>
    </row>
    <row r="4665" ht="21" spans="1:9">
      <c r="A4665" s="65">
        <v>331521001</v>
      </c>
      <c r="B4665" s="65" t="s">
        <v>7545</v>
      </c>
      <c r="C4665" s="66" t="s">
        <v>7546</v>
      </c>
      <c r="D4665" s="67"/>
      <c r="E4665" s="67" t="s">
        <v>33</v>
      </c>
      <c r="F4665" s="67"/>
      <c r="G4665" s="72">
        <v>1520</v>
      </c>
      <c r="H4665" s="72">
        <v>1383.2</v>
      </c>
      <c r="I4665" s="72">
        <v>1216</v>
      </c>
    </row>
    <row r="4666" ht="21" spans="1:9">
      <c r="A4666" s="65">
        <v>331521002</v>
      </c>
      <c r="B4666" s="65" t="s">
        <v>7547</v>
      </c>
      <c r="C4666" s="66"/>
      <c r="D4666" s="67"/>
      <c r="E4666" s="67" t="s">
        <v>33</v>
      </c>
      <c r="F4666" s="67"/>
      <c r="G4666" s="72">
        <v>1242.56</v>
      </c>
      <c r="H4666" s="72">
        <f t="shared" ref="H4666:H4672" si="54">G4666*0.91</f>
        <v>1130.7296</v>
      </c>
      <c r="I4666" s="72">
        <v>756.8</v>
      </c>
    </row>
    <row r="4667" spans="1:9">
      <c r="A4667" s="65">
        <v>331521003</v>
      </c>
      <c r="B4667" s="65" t="s">
        <v>7548</v>
      </c>
      <c r="C4667" s="66"/>
      <c r="D4667" s="67"/>
      <c r="E4667" s="67" t="s">
        <v>33</v>
      </c>
      <c r="F4667" s="67"/>
      <c r="G4667" s="72">
        <v>1242.56</v>
      </c>
      <c r="H4667" s="72">
        <f t="shared" si="54"/>
        <v>1130.7296</v>
      </c>
      <c r="I4667" s="72">
        <v>756.8</v>
      </c>
    </row>
    <row r="4668" spans="1:9">
      <c r="A4668" s="65">
        <v>331521004</v>
      </c>
      <c r="B4668" s="65" t="s">
        <v>7549</v>
      </c>
      <c r="C4668" s="66"/>
      <c r="D4668" s="67"/>
      <c r="E4668" s="67" t="s">
        <v>33</v>
      </c>
      <c r="F4668" s="67"/>
      <c r="G4668" s="72">
        <v>1129.6</v>
      </c>
      <c r="H4668" s="72">
        <f t="shared" si="54"/>
        <v>1027.936</v>
      </c>
      <c r="I4668" s="72">
        <v>688</v>
      </c>
    </row>
    <row r="4669" spans="1:9">
      <c r="A4669" s="65">
        <v>331521005</v>
      </c>
      <c r="B4669" s="65" t="s">
        <v>7550</v>
      </c>
      <c r="C4669" s="66"/>
      <c r="D4669" s="67"/>
      <c r="E4669" s="67" t="s">
        <v>33</v>
      </c>
      <c r="F4669" s="67"/>
      <c r="G4669" s="72">
        <v>903.68</v>
      </c>
      <c r="H4669" s="72">
        <f t="shared" si="54"/>
        <v>822.3488</v>
      </c>
      <c r="I4669" s="72">
        <v>550.4</v>
      </c>
    </row>
    <row r="4670" ht="22.5" spans="1:9">
      <c r="A4670" s="65">
        <v>331521006</v>
      </c>
      <c r="B4670" s="65" t="s">
        <v>7551</v>
      </c>
      <c r="C4670" s="66"/>
      <c r="D4670" s="67"/>
      <c r="E4670" s="67" t="s">
        <v>33</v>
      </c>
      <c r="F4670" s="119" t="s">
        <v>7552</v>
      </c>
      <c r="G4670" s="72">
        <v>1129.6</v>
      </c>
      <c r="H4670" s="72">
        <f t="shared" si="54"/>
        <v>1027.936</v>
      </c>
      <c r="I4670" s="72">
        <v>688</v>
      </c>
    </row>
    <row r="4671" ht="21" spans="1:9">
      <c r="A4671" s="65">
        <v>331521007</v>
      </c>
      <c r="B4671" s="65" t="s">
        <v>7553</v>
      </c>
      <c r="C4671" s="66"/>
      <c r="D4671" s="67"/>
      <c r="E4671" s="67" t="s">
        <v>33</v>
      </c>
      <c r="F4671" s="67"/>
      <c r="G4671" s="72">
        <v>1200.2</v>
      </c>
      <c r="H4671" s="72">
        <f t="shared" si="54"/>
        <v>1092.182</v>
      </c>
      <c r="I4671" s="72">
        <v>731</v>
      </c>
    </row>
    <row r="4672" ht="33.75" spans="1:9">
      <c r="A4672" s="245">
        <v>331521008</v>
      </c>
      <c r="B4672" s="245" t="s">
        <v>7554</v>
      </c>
      <c r="C4672" s="248"/>
      <c r="D4672" s="246"/>
      <c r="E4672" s="246" t="s">
        <v>7541</v>
      </c>
      <c r="F4672" s="168" t="s">
        <v>7555</v>
      </c>
      <c r="G4672" s="72">
        <v>280</v>
      </c>
      <c r="H4672" s="72">
        <f t="shared" si="54"/>
        <v>254.8</v>
      </c>
      <c r="I4672" s="72">
        <v>206.4</v>
      </c>
    </row>
    <row r="4673" ht="21" spans="1:9">
      <c r="A4673" s="65">
        <v>331521009</v>
      </c>
      <c r="B4673" s="65" t="s">
        <v>7556</v>
      </c>
      <c r="C4673" s="66" t="s">
        <v>7557</v>
      </c>
      <c r="D4673" s="67"/>
      <c r="E4673" s="67" t="s">
        <v>33</v>
      </c>
      <c r="F4673" s="67"/>
      <c r="G4673" s="72">
        <v>1553.2</v>
      </c>
      <c r="H4673" s="72">
        <f t="shared" ref="H4673:H4692" si="55">G4673*0.91</f>
        <v>1413.412</v>
      </c>
      <c r="I4673" s="72">
        <v>946</v>
      </c>
    </row>
    <row r="4674" ht="21" spans="1:9">
      <c r="A4674" s="65">
        <v>331521010</v>
      </c>
      <c r="B4674" s="65" t="s">
        <v>7558</v>
      </c>
      <c r="C4674" s="66" t="s">
        <v>7559</v>
      </c>
      <c r="D4674" s="67"/>
      <c r="E4674" s="67" t="s">
        <v>33</v>
      </c>
      <c r="F4674" s="67"/>
      <c r="G4674" s="72">
        <v>2320</v>
      </c>
      <c r="H4674" s="72">
        <v>2111.2</v>
      </c>
      <c r="I4674" s="72">
        <v>1856</v>
      </c>
    </row>
    <row r="4675" spans="1:9">
      <c r="A4675" s="65">
        <v>331521011</v>
      </c>
      <c r="B4675" s="65" t="s">
        <v>7560</v>
      </c>
      <c r="C4675" s="66" t="s">
        <v>7561</v>
      </c>
      <c r="D4675" s="67"/>
      <c r="E4675" s="67" t="s">
        <v>33</v>
      </c>
      <c r="F4675" s="67"/>
      <c r="G4675" s="72">
        <v>2220</v>
      </c>
      <c r="H4675" s="72">
        <v>2020.2</v>
      </c>
      <c r="I4675" s="72">
        <v>1776</v>
      </c>
    </row>
    <row r="4676" spans="1:9">
      <c r="A4676" s="65">
        <v>331521012</v>
      </c>
      <c r="B4676" s="65" t="s">
        <v>7562</v>
      </c>
      <c r="C4676" s="66" t="s">
        <v>7563</v>
      </c>
      <c r="D4676" s="67"/>
      <c r="E4676" s="67" t="s">
        <v>33</v>
      </c>
      <c r="F4676" s="67"/>
      <c r="G4676" s="72">
        <v>1877.96</v>
      </c>
      <c r="H4676" s="72">
        <f t="shared" si="55"/>
        <v>1708.9436</v>
      </c>
      <c r="I4676" s="72">
        <v>1143.8</v>
      </c>
    </row>
    <row r="4677" spans="1:9">
      <c r="A4677" s="65">
        <v>331521013</v>
      </c>
      <c r="B4677" s="65" t="s">
        <v>7564</v>
      </c>
      <c r="C4677" s="66" t="s">
        <v>7563</v>
      </c>
      <c r="D4677" s="67"/>
      <c r="E4677" s="67" t="s">
        <v>33</v>
      </c>
      <c r="F4677" s="67"/>
      <c r="G4677" s="72">
        <v>1900</v>
      </c>
      <c r="H4677" s="72">
        <v>1729</v>
      </c>
      <c r="I4677" s="72">
        <v>1520</v>
      </c>
    </row>
    <row r="4678" spans="1:9">
      <c r="A4678" s="65">
        <v>331521014</v>
      </c>
      <c r="B4678" s="65" t="s">
        <v>7565</v>
      </c>
      <c r="C4678" s="66" t="s">
        <v>7563</v>
      </c>
      <c r="D4678" s="67"/>
      <c r="E4678" s="67" t="s">
        <v>33</v>
      </c>
      <c r="F4678" s="67" t="s">
        <v>7566</v>
      </c>
      <c r="G4678" s="72">
        <v>1650</v>
      </c>
      <c r="H4678" s="72">
        <v>1501.5</v>
      </c>
      <c r="I4678" s="72">
        <v>1320</v>
      </c>
    </row>
    <row r="4679" ht="21" spans="1:9">
      <c r="A4679" s="65">
        <v>331521015</v>
      </c>
      <c r="B4679" s="65" t="s">
        <v>7567</v>
      </c>
      <c r="C4679" s="66" t="s">
        <v>7568</v>
      </c>
      <c r="D4679" s="67"/>
      <c r="E4679" s="67" t="s">
        <v>33</v>
      </c>
      <c r="F4679" s="67"/>
      <c r="G4679" s="72">
        <v>1807.36</v>
      </c>
      <c r="H4679" s="72">
        <f t="shared" si="55"/>
        <v>1644.6976</v>
      </c>
      <c r="I4679" s="72">
        <v>1100.8</v>
      </c>
    </row>
    <row r="4680" spans="1:9">
      <c r="A4680" s="65">
        <v>331521016</v>
      </c>
      <c r="B4680" s="65" t="s">
        <v>7569</v>
      </c>
      <c r="C4680" s="66"/>
      <c r="D4680" s="67"/>
      <c r="E4680" s="67" t="s">
        <v>33</v>
      </c>
      <c r="F4680" s="67"/>
      <c r="G4680" s="72">
        <v>590</v>
      </c>
      <c r="H4680" s="72">
        <v>536.9</v>
      </c>
      <c r="I4680" s="72">
        <v>472</v>
      </c>
    </row>
    <row r="4681" spans="1:9">
      <c r="A4681" s="245">
        <v>331521017</v>
      </c>
      <c r="B4681" s="245" t="s">
        <v>7570</v>
      </c>
      <c r="C4681" s="66" t="s">
        <v>7571</v>
      </c>
      <c r="D4681" s="246"/>
      <c r="E4681" s="246" t="s">
        <v>33</v>
      </c>
      <c r="F4681" s="246"/>
      <c r="G4681" s="72">
        <v>500</v>
      </c>
      <c r="H4681" s="72">
        <f t="shared" si="55"/>
        <v>455</v>
      </c>
      <c r="I4681" s="72">
        <v>365.5</v>
      </c>
    </row>
    <row r="4682" spans="1:9">
      <c r="A4682" s="65">
        <v>331521018</v>
      </c>
      <c r="B4682" s="65" t="s">
        <v>7572</v>
      </c>
      <c r="C4682" s="66"/>
      <c r="D4682" s="67"/>
      <c r="E4682" s="67" t="s">
        <v>33</v>
      </c>
      <c r="F4682" s="67"/>
      <c r="G4682" s="72">
        <v>1030</v>
      </c>
      <c r="H4682" s="72">
        <v>937.3</v>
      </c>
      <c r="I4682" s="72">
        <v>824</v>
      </c>
    </row>
    <row r="4683" spans="1:9">
      <c r="A4683" s="65">
        <v>331521019</v>
      </c>
      <c r="B4683" s="65" t="s">
        <v>7573</v>
      </c>
      <c r="C4683" s="66"/>
      <c r="D4683" s="67"/>
      <c r="E4683" s="67" t="s">
        <v>33</v>
      </c>
      <c r="F4683" s="67"/>
      <c r="G4683" s="72">
        <v>903.68</v>
      </c>
      <c r="H4683" s="72">
        <f t="shared" si="55"/>
        <v>822.3488</v>
      </c>
      <c r="I4683" s="72">
        <v>550.4</v>
      </c>
    </row>
    <row r="4684" spans="1:9">
      <c r="A4684" s="65">
        <v>331521020</v>
      </c>
      <c r="B4684" s="65" t="s">
        <v>7574</v>
      </c>
      <c r="C4684" s="66"/>
      <c r="D4684" s="67"/>
      <c r="E4684" s="67" t="s">
        <v>33</v>
      </c>
      <c r="F4684" s="67"/>
      <c r="G4684" s="72">
        <v>1030</v>
      </c>
      <c r="H4684" s="72">
        <v>937.3</v>
      </c>
      <c r="I4684" s="72">
        <v>824</v>
      </c>
    </row>
    <row r="4685" ht="21" spans="1:9">
      <c r="A4685" s="65">
        <v>331521021</v>
      </c>
      <c r="B4685" s="65" t="s">
        <v>7575</v>
      </c>
      <c r="C4685" s="66"/>
      <c r="D4685" s="67"/>
      <c r="E4685" s="67" t="s">
        <v>33</v>
      </c>
      <c r="F4685" s="67"/>
      <c r="G4685" s="72">
        <v>1290</v>
      </c>
      <c r="H4685" s="72">
        <v>1173.9</v>
      </c>
      <c r="I4685" s="72">
        <v>1032</v>
      </c>
    </row>
    <row r="4686" ht="21" spans="1:9">
      <c r="A4686" s="245">
        <v>331521022</v>
      </c>
      <c r="B4686" s="245" t="s">
        <v>7576</v>
      </c>
      <c r="C4686" s="66" t="s">
        <v>7540</v>
      </c>
      <c r="D4686" s="246"/>
      <c r="E4686" s="246" t="s">
        <v>33</v>
      </c>
      <c r="F4686" s="246"/>
      <c r="G4686" s="72">
        <v>1260</v>
      </c>
      <c r="H4686" s="72">
        <f t="shared" si="55"/>
        <v>1146.6</v>
      </c>
      <c r="I4686" s="72">
        <v>928.8</v>
      </c>
    </row>
    <row r="4687" ht="21" spans="1:9">
      <c r="A4687" s="65">
        <v>331521023</v>
      </c>
      <c r="B4687" s="65" t="s">
        <v>7577</v>
      </c>
      <c r="C4687" s="66" t="s">
        <v>7578</v>
      </c>
      <c r="D4687" s="67"/>
      <c r="E4687" s="67" t="s">
        <v>33</v>
      </c>
      <c r="F4687" s="67"/>
      <c r="G4687" s="72">
        <v>1694.4</v>
      </c>
      <c r="H4687" s="72">
        <f t="shared" si="55"/>
        <v>1541.904</v>
      </c>
      <c r="I4687" s="72">
        <v>1032</v>
      </c>
    </row>
    <row r="4688" spans="1:9">
      <c r="A4688" s="65">
        <v>331521024</v>
      </c>
      <c r="B4688" s="65" t="s">
        <v>7579</v>
      </c>
      <c r="C4688" s="66"/>
      <c r="D4688" s="67"/>
      <c r="E4688" s="67" t="s">
        <v>33</v>
      </c>
      <c r="F4688" s="67"/>
      <c r="G4688" s="72">
        <v>1540</v>
      </c>
      <c r="H4688" s="72">
        <v>1401.4</v>
      </c>
      <c r="I4688" s="72">
        <v>1232</v>
      </c>
    </row>
    <row r="4689" ht="21" spans="1:9">
      <c r="A4689" s="65">
        <v>331521025</v>
      </c>
      <c r="B4689" s="65" t="s">
        <v>7580</v>
      </c>
      <c r="C4689" s="66"/>
      <c r="D4689" s="67"/>
      <c r="E4689" s="67" t="s">
        <v>33</v>
      </c>
      <c r="F4689" s="67"/>
      <c r="G4689" s="72">
        <v>1652.04</v>
      </c>
      <c r="H4689" s="72">
        <f t="shared" si="55"/>
        <v>1503.3564</v>
      </c>
      <c r="I4689" s="72">
        <v>1006.2</v>
      </c>
    </row>
    <row r="4690" ht="21" spans="1:9">
      <c r="A4690" s="65">
        <v>331521026</v>
      </c>
      <c r="B4690" s="65" t="s">
        <v>7581</v>
      </c>
      <c r="C4690" s="66"/>
      <c r="D4690" s="67"/>
      <c r="E4690" s="67" t="s">
        <v>33</v>
      </c>
      <c r="F4690" s="67"/>
      <c r="G4690" s="72">
        <v>1652.04</v>
      </c>
      <c r="H4690" s="72">
        <f t="shared" si="55"/>
        <v>1503.3564</v>
      </c>
      <c r="I4690" s="72">
        <v>1006.2</v>
      </c>
    </row>
    <row r="4691" spans="1:9">
      <c r="A4691" s="65">
        <v>331521027</v>
      </c>
      <c r="B4691" s="65" t="s">
        <v>7582</v>
      </c>
      <c r="C4691" s="66"/>
      <c r="D4691" s="67"/>
      <c r="E4691" s="67" t="s">
        <v>33</v>
      </c>
      <c r="F4691" s="67"/>
      <c r="G4691" s="72">
        <v>1553.2</v>
      </c>
      <c r="H4691" s="72">
        <f t="shared" si="55"/>
        <v>1413.412</v>
      </c>
      <c r="I4691" s="72">
        <v>946</v>
      </c>
    </row>
    <row r="4692" ht="33.75" spans="1:9">
      <c r="A4692" s="65">
        <v>331521028</v>
      </c>
      <c r="B4692" s="65" t="s">
        <v>7583</v>
      </c>
      <c r="C4692" s="66"/>
      <c r="D4692" s="67"/>
      <c r="E4692" s="67" t="s">
        <v>7541</v>
      </c>
      <c r="F4692" s="168" t="s">
        <v>7584</v>
      </c>
      <c r="G4692" s="72">
        <v>1073.12</v>
      </c>
      <c r="H4692" s="72">
        <f t="shared" si="55"/>
        <v>976.5392</v>
      </c>
      <c r="I4692" s="72">
        <v>653.6</v>
      </c>
    </row>
    <row r="4693" ht="21" spans="1:9">
      <c r="A4693" s="65">
        <v>331521029</v>
      </c>
      <c r="B4693" s="65" t="s">
        <v>7585</v>
      </c>
      <c r="C4693" s="66"/>
      <c r="D4693" s="67"/>
      <c r="E4693" s="67" t="s">
        <v>7586</v>
      </c>
      <c r="F4693" s="67" t="s">
        <v>7587</v>
      </c>
      <c r="G4693" s="72">
        <v>1140</v>
      </c>
      <c r="H4693" s="72">
        <v>1037.4</v>
      </c>
      <c r="I4693" s="72">
        <v>912</v>
      </c>
    </row>
    <row r="4694" ht="21" spans="1:9">
      <c r="A4694" s="65">
        <v>331521030</v>
      </c>
      <c r="B4694" s="65" t="s">
        <v>7588</v>
      </c>
      <c r="C4694" s="66"/>
      <c r="D4694" s="67"/>
      <c r="E4694" s="67" t="s">
        <v>7586</v>
      </c>
      <c r="F4694" s="67" t="s">
        <v>7589</v>
      </c>
      <c r="G4694" s="72">
        <v>1470</v>
      </c>
      <c r="H4694" s="72">
        <v>1337.7</v>
      </c>
      <c r="I4694" s="72">
        <v>1176</v>
      </c>
    </row>
    <row r="4695" spans="1:9">
      <c r="A4695" s="65">
        <v>331521031</v>
      </c>
      <c r="B4695" s="65" t="s">
        <v>7590</v>
      </c>
      <c r="C4695" s="66" t="s">
        <v>7493</v>
      </c>
      <c r="D4695" s="67"/>
      <c r="E4695" s="67" t="s">
        <v>33</v>
      </c>
      <c r="F4695" s="67"/>
      <c r="G4695" s="72">
        <v>1030</v>
      </c>
      <c r="H4695" s="72">
        <v>937.3</v>
      </c>
      <c r="I4695" s="72">
        <v>824</v>
      </c>
    </row>
    <row r="4696" spans="1:9">
      <c r="A4696" s="65">
        <v>331521032</v>
      </c>
      <c r="B4696" s="65" t="s">
        <v>7591</v>
      </c>
      <c r="C4696" s="66"/>
      <c r="D4696" s="67"/>
      <c r="E4696" s="67" t="s">
        <v>33</v>
      </c>
      <c r="F4696" s="67"/>
      <c r="G4696" s="72">
        <v>1030</v>
      </c>
      <c r="H4696" s="72">
        <v>937.3</v>
      </c>
      <c r="I4696" s="72">
        <v>824</v>
      </c>
    </row>
    <row r="4697" ht="21" spans="1:9">
      <c r="A4697" s="65">
        <v>331521033</v>
      </c>
      <c r="B4697" s="65" t="s">
        <v>7592</v>
      </c>
      <c r="C4697" s="66"/>
      <c r="D4697" s="67"/>
      <c r="E4697" s="67" t="s">
        <v>33</v>
      </c>
      <c r="F4697" s="67"/>
      <c r="G4697" s="72">
        <v>1030</v>
      </c>
      <c r="H4697" s="72">
        <v>937.3</v>
      </c>
      <c r="I4697" s="72">
        <v>824</v>
      </c>
    </row>
    <row r="4698" ht="21" spans="1:9">
      <c r="A4698" s="65">
        <v>331521034</v>
      </c>
      <c r="B4698" s="65" t="s">
        <v>7593</v>
      </c>
      <c r="C4698" s="66"/>
      <c r="D4698" s="67"/>
      <c r="E4698" s="67" t="s">
        <v>33</v>
      </c>
      <c r="F4698" s="67"/>
      <c r="G4698" s="72">
        <v>1129.6</v>
      </c>
      <c r="H4698" s="72">
        <f t="shared" ref="H4693:H4705" si="56">G4698*0.91</f>
        <v>1027.936</v>
      </c>
      <c r="I4698" s="72">
        <v>688</v>
      </c>
    </row>
    <row r="4699" ht="21" spans="1:9">
      <c r="A4699" s="65">
        <v>331521035</v>
      </c>
      <c r="B4699" s="65" t="s">
        <v>7594</v>
      </c>
      <c r="C4699" s="66"/>
      <c r="D4699" s="67"/>
      <c r="E4699" s="67" t="s">
        <v>33</v>
      </c>
      <c r="F4699" s="67"/>
      <c r="G4699" s="72">
        <v>1835.6</v>
      </c>
      <c r="H4699" s="72">
        <f t="shared" si="56"/>
        <v>1670.396</v>
      </c>
      <c r="I4699" s="72">
        <v>1118</v>
      </c>
    </row>
    <row r="4700" ht="21" spans="1:9">
      <c r="A4700" s="65">
        <v>331521036</v>
      </c>
      <c r="B4700" s="65" t="s">
        <v>7595</v>
      </c>
      <c r="C4700" s="66" t="s">
        <v>7596</v>
      </c>
      <c r="D4700" s="67"/>
      <c r="E4700" s="67" t="s">
        <v>7597</v>
      </c>
      <c r="F4700" s="67" t="s">
        <v>7598</v>
      </c>
      <c r="G4700" s="72">
        <v>1670</v>
      </c>
      <c r="H4700" s="72">
        <v>1519.7</v>
      </c>
      <c r="I4700" s="72">
        <v>1336</v>
      </c>
    </row>
    <row r="4701" ht="21" spans="1:9">
      <c r="A4701" s="65">
        <v>331521037</v>
      </c>
      <c r="B4701" s="65" t="s">
        <v>7599</v>
      </c>
      <c r="C4701" s="66" t="s">
        <v>7600</v>
      </c>
      <c r="D4701" s="67"/>
      <c r="E4701" s="67" t="s">
        <v>33</v>
      </c>
      <c r="F4701" s="67"/>
      <c r="G4701" s="72">
        <v>2089.76</v>
      </c>
      <c r="H4701" s="72">
        <f t="shared" si="56"/>
        <v>1901.6816</v>
      </c>
      <c r="I4701" s="72">
        <v>1272.8</v>
      </c>
    </row>
    <row r="4702" ht="21" spans="1:9">
      <c r="A4702" s="65">
        <v>331521038</v>
      </c>
      <c r="B4702" s="65" t="s">
        <v>7601</v>
      </c>
      <c r="C4702" s="66" t="s">
        <v>7602</v>
      </c>
      <c r="D4702" s="67"/>
      <c r="E4702" s="67" t="s">
        <v>33</v>
      </c>
      <c r="F4702" s="67"/>
      <c r="G4702" s="72">
        <v>1540</v>
      </c>
      <c r="H4702" s="72">
        <v>1401.4</v>
      </c>
      <c r="I4702" s="72">
        <v>1232</v>
      </c>
    </row>
    <row r="4703" ht="21" spans="1:9">
      <c r="A4703" s="65">
        <v>331521039</v>
      </c>
      <c r="B4703" s="65" t="s">
        <v>7603</v>
      </c>
      <c r="C4703" s="66" t="s">
        <v>7604</v>
      </c>
      <c r="D4703" s="67"/>
      <c r="E4703" s="67" t="s">
        <v>442</v>
      </c>
      <c r="F4703" s="67"/>
      <c r="G4703" s="72">
        <v>1260</v>
      </c>
      <c r="H4703" s="72">
        <v>1146.6</v>
      </c>
      <c r="I4703" s="72">
        <v>1008</v>
      </c>
    </row>
    <row r="4704" ht="21" spans="1:9">
      <c r="A4704" s="65">
        <v>331521040</v>
      </c>
      <c r="B4704" s="65" t="s">
        <v>7605</v>
      </c>
      <c r="C4704" s="66" t="s">
        <v>7606</v>
      </c>
      <c r="D4704" s="67"/>
      <c r="E4704" s="67" t="s">
        <v>7607</v>
      </c>
      <c r="F4704" s="246" t="s">
        <v>7608</v>
      </c>
      <c r="G4704" s="72">
        <v>988.4</v>
      </c>
      <c r="H4704" s="72">
        <f t="shared" si="56"/>
        <v>899.444</v>
      </c>
      <c r="I4704" s="72">
        <v>602</v>
      </c>
    </row>
    <row r="4705" ht="21" spans="1:9">
      <c r="A4705" s="245">
        <v>331521041</v>
      </c>
      <c r="B4705" s="245" t="s">
        <v>7609</v>
      </c>
      <c r="C4705" s="248"/>
      <c r="D4705" s="246"/>
      <c r="E4705" s="246" t="s">
        <v>7610</v>
      </c>
      <c r="F4705" s="246" t="s">
        <v>7611</v>
      </c>
      <c r="G4705" s="72">
        <v>300</v>
      </c>
      <c r="H4705" s="72">
        <f t="shared" si="56"/>
        <v>273</v>
      </c>
      <c r="I4705" s="72">
        <v>258</v>
      </c>
    </row>
    <row r="4706" ht="63" spans="1:9">
      <c r="A4706" s="65">
        <v>331521042</v>
      </c>
      <c r="B4706" s="65" t="s">
        <v>7612</v>
      </c>
      <c r="C4706" s="66" t="s">
        <v>7613</v>
      </c>
      <c r="D4706" s="67"/>
      <c r="E4706" s="67" t="s">
        <v>7614</v>
      </c>
      <c r="F4706" s="67"/>
      <c r="G4706" s="67" t="s">
        <v>123</v>
      </c>
      <c r="H4706" s="79"/>
      <c r="I4706" s="79"/>
    </row>
    <row r="4707" ht="21" spans="1:9">
      <c r="A4707" s="62">
        <v>331522</v>
      </c>
      <c r="B4707" s="62" t="s">
        <v>7615</v>
      </c>
      <c r="C4707" s="66"/>
      <c r="D4707" s="67"/>
      <c r="E4707" s="67"/>
      <c r="F4707" s="67"/>
      <c r="G4707" s="72"/>
      <c r="H4707" s="72"/>
      <c r="I4707" s="72"/>
    </row>
    <row r="4708" ht="21" spans="1:9">
      <c r="A4708" s="65">
        <v>331522001</v>
      </c>
      <c r="B4708" s="65" t="s">
        <v>7616</v>
      </c>
      <c r="C4708" s="66"/>
      <c r="D4708" s="67"/>
      <c r="E4708" s="67" t="s">
        <v>33</v>
      </c>
      <c r="F4708" s="67"/>
      <c r="G4708" s="101"/>
      <c r="H4708" s="101"/>
      <c r="I4708" s="101"/>
    </row>
    <row r="4709" ht="11.25" spans="1:9">
      <c r="A4709" s="247" t="s">
        <v>7617</v>
      </c>
      <c r="B4709" s="247" t="s">
        <v>7618</v>
      </c>
      <c r="C4709" s="168"/>
      <c r="D4709" s="168"/>
      <c r="E4709" s="247" t="s">
        <v>33</v>
      </c>
      <c r="F4709" s="168"/>
      <c r="G4709" s="247">
        <v>1590</v>
      </c>
      <c r="H4709" s="247">
        <v>1447</v>
      </c>
      <c r="I4709" s="247">
        <v>1013</v>
      </c>
    </row>
    <row r="4710" ht="11.25" spans="1:9">
      <c r="A4710" s="247" t="s">
        <v>7619</v>
      </c>
      <c r="B4710" s="247" t="s">
        <v>7620</v>
      </c>
      <c r="C4710" s="168"/>
      <c r="D4710" s="168"/>
      <c r="E4710" s="247" t="s">
        <v>33</v>
      </c>
      <c r="F4710" s="168"/>
      <c r="G4710" s="162">
        <v>1412</v>
      </c>
      <c r="H4710" s="162">
        <f>G4710*0.91</f>
        <v>1284.92</v>
      </c>
      <c r="I4710" s="162">
        <v>860</v>
      </c>
    </row>
    <row r="4711" ht="11.25" spans="1:9">
      <c r="A4711" s="247" t="s">
        <v>7621</v>
      </c>
      <c r="B4711" s="247" t="s">
        <v>7622</v>
      </c>
      <c r="C4711" s="168"/>
      <c r="D4711" s="168"/>
      <c r="E4711" s="247" t="s">
        <v>33</v>
      </c>
      <c r="F4711" s="168"/>
      <c r="G4711" s="247">
        <v>1026</v>
      </c>
      <c r="H4711" s="247">
        <v>934</v>
      </c>
      <c r="I4711" s="247">
        <v>654</v>
      </c>
    </row>
    <row r="4712" spans="1:9">
      <c r="A4712" s="245">
        <v>331522002</v>
      </c>
      <c r="B4712" s="245" t="s">
        <v>7623</v>
      </c>
      <c r="C4712" s="248"/>
      <c r="D4712" s="246"/>
      <c r="E4712" s="246" t="s">
        <v>33</v>
      </c>
      <c r="F4712" s="246"/>
      <c r="G4712" s="72">
        <v>1030</v>
      </c>
      <c r="H4712" s="72">
        <f t="shared" ref="H4712:H4726" si="57">G4712*0.91</f>
        <v>937.3</v>
      </c>
      <c r="I4712" s="72">
        <v>756.8</v>
      </c>
    </row>
    <row r="4713" ht="21" spans="1:9">
      <c r="A4713" s="65">
        <v>331522003</v>
      </c>
      <c r="B4713" s="65" t="s">
        <v>7624</v>
      </c>
      <c r="C4713" s="66"/>
      <c r="D4713" s="67"/>
      <c r="E4713" s="67" t="s">
        <v>384</v>
      </c>
      <c r="F4713" s="67"/>
      <c r="G4713" s="72">
        <v>1171.96</v>
      </c>
      <c r="H4713" s="72">
        <f t="shared" si="57"/>
        <v>1066.4836</v>
      </c>
      <c r="I4713" s="72">
        <v>713.8</v>
      </c>
    </row>
    <row r="4714" ht="21" spans="1:9">
      <c r="A4714" s="65">
        <v>331522004</v>
      </c>
      <c r="B4714" s="65" t="s">
        <v>7625</v>
      </c>
      <c r="C4714" s="66" t="s">
        <v>7626</v>
      </c>
      <c r="D4714" s="67"/>
      <c r="E4714" s="67" t="s">
        <v>477</v>
      </c>
      <c r="F4714" s="67"/>
      <c r="G4714" s="72">
        <v>1892.08</v>
      </c>
      <c r="H4714" s="72">
        <f t="shared" si="57"/>
        <v>1721.7928</v>
      </c>
      <c r="I4714" s="72">
        <v>1152.4</v>
      </c>
    </row>
    <row r="4715" ht="21" spans="1:9">
      <c r="A4715" s="65">
        <v>331522005</v>
      </c>
      <c r="B4715" s="65" t="s">
        <v>7627</v>
      </c>
      <c r="C4715" s="66"/>
      <c r="D4715" s="67"/>
      <c r="E4715" s="67" t="s">
        <v>33</v>
      </c>
      <c r="F4715" s="67"/>
      <c r="G4715" s="72">
        <v>1242.56</v>
      </c>
      <c r="H4715" s="72">
        <f t="shared" si="57"/>
        <v>1130.7296</v>
      </c>
      <c r="I4715" s="72">
        <v>756.8</v>
      </c>
    </row>
    <row r="4716" ht="21" spans="1:9">
      <c r="A4716" s="65">
        <v>331522006</v>
      </c>
      <c r="B4716" s="65" t="s">
        <v>7628</v>
      </c>
      <c r="C4716" s="66" t="s">
        <v>7629</v>
      </c>
      <c r="D4716" s="67"/>
      <c r="E4716" s="67" t="s">
        <v>33</v>
      </c>
      <c r="F4716" s="67"/>
      <c r="G4716" s="72">
        <v>1320.22</v>
      </c>
      <c r="H4716" s="72">
        <f t="shared" si="57"/>
        <v>1201.4002</v>
      </c>
      <c r="I4716" s="72">
        <v>804.1</v>
      </c>
    </row>
    <row r="4717" ht="21" spans="1:9">
      <c r="A4717" s="65">
        <v>331522007</v>
      </c>
      <c r="B4717" s="65" t="s">
        <v>7630</v>
      </c>
      <c r="C4717" s="66"/>
      <c r="D4717" s="67"/>
      <c r="E4717" s="67" t="s">
        <v>33</v>
      </c>
      <c r="F4717" s="67"/>
      <c r="G4717" s="72">
        <v>1129.6</v>
      </c>
      <c r="H4717" s="72">
        <f t="shared" si="57"/>
        <v>1027.936</v>
      </c>
      <c r="I4717" s="72">
        <v>688</v>
      </c>
    </row>
    <row r="4718" ht="21" spans="1:9">
      <c r="A4718" s="65">
        <v>331522008</v>
      </c>
      <c r="B4718" s="65" t="s">
        <v>7631</v>
      </c>
      <c r="C4718" s="66" t="s">
        <v>7632</v>
      </c>
      <c r="D4718" s="67"/>
      <c r="E4718" s="67" t="s">
        <v>33</v>
      </c>
      <c r="F4718" s="67"/>
      <c r="G4718" s="72">
        <v>2580</v>
      </c>
      <c r="H4718" s="72">
        <v>2347.8</v>
      </c>
      <c r="I4718" s="72">
        <v>2064</v>
      </c>
    </row>
    <row r="4719" ht="21" spans="1:9">
      <c r="A4719" s="65">
        <v>331522009</v>
      </c>
      <c r="B4719" s="65" t="s">
        <v>7633</v>
      </c>
      <c r="C4719" s="66" t="s">
        <v>7634</v>
      </c>
      <c r="D4719" s="67"/>
      <c r="E4719" s="67" t="s">
        <v>33</v>
      </c>
      <c r="F4719" s="67"/>
      <c r="G4719" s="72">
        <v>1200.2</v>
      </c>
      <c r="H4719" s="72">
        <f t="shared" si="57"/>
        <v>1092.182</v>
      </c>
      <c r="I4719" s="72">
        <v>731</v>
      </c>
    </row>
    <row r="4720" ht="24" spans="1:9">
      <c r="A4720" s="103" t="s">
        <v>7635</v>
      </c>
      <c r="B4720" s="104" t="s">
        <v>7636</v>
      </c>
      <c r="C4720" s="104"/>
      <c r="D4720" s="104"/>
      <c r="E4720" s="104" t="s">
        <v>172</v>
      </c>
      <c r="F4720" s="105" t="s">
        <v>33</v>
      </c>
      <c r="G4720" s="72"/>
      <c r="H4720" s="72"/>
      <c r="I4720" s="72"/>
    </row>
    <row r="4721" ht="21" spans="1:9">
      <c r="A4721" s="65">
        <v>331522010</v>
      </c>
      <c r="B4721" s="65" t="s">
        <v>7637</v>
      </c>
      <c r="C4721" s="66" t="s">
        <v>7638</v>
      </c>
      <c r="D4721" s="67"/>
      <c r="E4721" s="67" t="s">
        <v>33</v>
      </c>
      <c r="F4721" s="67"/>
      <c r="G4721" s="72">
        <v>1800</v>
      </c>
      <c r="H4721" s="72">
        <v>1638</v>
      </c>
      <c r="I4721" s="72">
        <v>1440</v>
      </c>
    </row>
    <row r="4722" ht="21" spans="1:9">
      <c r="A4722" s="65">
        <v>331522011</v>
      </c>
      <c r="B4722" s="65" t="s">
        <v>7639</v>
      </c>
      <c r="C4722" s="66"/>
      <c r="D4722" s="67"/>
      <c r="E4722" s="67" t="s">
        <v>33</v>
      </c>
      <c r="F4722" s="67"/>
      <c r="G4722" s="72">
        <v>2320</v>
      </c>
      <c r="H4722" s="72">
        <v>2111.2</v>
      </c>
      <c r="I4722" s="72">
        <v>1856</v>
      </c>
    </row>
    <row r="4723" ht="11.25" spans="1:9">
      <c r="A4723" s="65">
        <v>331522012</v>
      </c>
      <c r="B4723" s="65" t="s">
        <v>7640</v>
      </c>
      <c r="C4723" s="138" t="s">
        <v>7641</v>
      </c>
      <c r="D4723" s="67"/>
      <c r="E4723" s="67" t="s">
        <v>33</v>
      </c>
      <c r="F4723" s="67"/>
      <c r="G4723" s="72">
        <v>1694.4</v>
      </c>
      <c r="H4723" s="72">
        <f>G4723*0.91</f>
        <v>1541.904</v>
      </c>
      <c r="I4723" s="72">
        <v>1032</v>
      </c>
    </row>
    <row r="4724" spans="1:9">
      <c r="A4724" s="65">
        <v>331522013</v>
      </c>
      <c r="B4724" s="65" t="s">
        <v>7642</v>
      </c>
      <c r="C4724" s="66"/>
      <c r="D4724" s="67"/>
      <c r="E4724" s="67" t="s">
        <v>33</v>
      </c>
      <c r="F4724" s="67"/>
      <c r="G4724" s="72">
        <v>1553.2</v>
      </c>
      <c r="H4724" s="72">
        <f>G4724*0.91</f>
        <v>1413.412</v>
      </c>
      <c r="I4724" s="72">
        <v>946</v>
      </c>
    </row>
    <row r="4725" ht="21" spans="1:9">
      <c r="A4725" s="65">
        <v>331522014</v>
      </c>
      <c r="B4725" s="65" t="s">
        <v>7643</v>
      </c>
      <c r="C4725" s="66"/>
      <c r="D4725" s="67"/>
      <c r="E4725" s="67" t="s">
        <v>33</v>
      </c>
      <c r="F4725" s="67"/>
      <c r="G4725" s="72">
        <v>1242.56</v>
      </c>
      <c r="H4725" s="72">
        <f>G4725*0.91</f>
        <v>1130.7296</v>
      </c>
      <c r="I4725" s="72">
        <v>756.8</v>
      </c>
    </row>
    <row r="4726" spans="1:9">
      <c r="A4726" s="65">
        <v>331522015</v>
      </c>
      <c r="B4726" s="65" t="s">
        <v>7644</v>
      </c>
      <c r="C4726" s="66"/>
      <c r="D4726" s="67"/>
      <c r="E4726" s="67" t="s">
        <v>33</v>
      </c>
      <c r="F4726" s="67"/>
      <c r="G4726" s="72">
        <v>1030</v>
      </c>
      <c r="H4726" s="72">
        <v>937.3</v>
      </c>
      <c r="I4726" s="72">
        <v>824</v>
      </c>
    </row>
    <row r="4727" spans="1:9">
      <c r="A4727" s="65">
        <v>331522016</v>
      </c>
      <c r="B4727" s="65" t="s">
        <v>7645</v>
      </c>
      <c r="C4727" s="66"/>
      <c r="D4727" s="67"/>
      <c r="E4727" s="67" t="s">
        <v>33</v>
      </c>
      <c r="F4727" s="67"/>
      <c r="G4727" s="72">
        <v>1440.24</v>
      </c>
      <c r="H4727" s="72">
        <f>G4727*0.91</f>
        <v>1310.6184</v>
      </c>
      <c r="I4727" s="72">
        <v>877.2</v>
      </c>
    </row>
    <row r="4728" ht="42" spans="1:9">
      <c r="A4728" s="65">
        <v>331522017</v>
      </c>
      <c r="B4728" s="65" t="s">
        <v>7646</v>
      </c>
      <c r="C4728" s="66" t="s">
        <v>7647</v>
      </c>
      <c r="D4728" s="67"/>
      <c r="E4728" s="67" t="s">
        <v>33</v>
      </c>
      <c r="F4728" s="81"/>
      <c r="G4728" s="67" t="s">
        <v>123</v>
      </c>
      <c r="H4728" s="79"/>
      <c r="I4728" s="79"/>
    </row>
    <row r="4729" spans="1:9">
      <c r="A4729" s="62">
        <v>331523</v>
      </c>
      <c r="B4729" s="62" t="s">
        <v>7648</v>
      </c>
      <c r="C4729" s="66"/>
      <c r="D4729" s="67"/>
      <c r="E4729" s="67"/>
      <c r="F4729" s="67"/>
      <c r="G4729" s="72"/>
      <c r="H4729" s="72"/>
      <c r="I4729" s="72"/>
    </row>
    <row r="4730" spans="1:9">
      <c r="A4730" s="245">
        <v>331523001</v>
      </c>
      <c r="B4730" s="245" t="s">
        <v>7649</v>
      </c>
      <c r="C4730" s="248"/>
      <c r="D4730" s="246"/>
      <c r="E4730" s="246" t="s">
        <v>33</v>
      </c>
      <c r="F4730" s="246"/>
      <c r="G4730" s="101"/>
      <c r="H4730" s="101"/>
      <c r="I4730" s="271"/>
    </row>
    <row r="4731" ht="11.25" spans="1:9">
      <c r="A4731" s="139" t="s">
        <v>7650</v>
      </c>
      <c r="B4731" s="139" t="s">
        <v>7618</v>
      </c>
      <c r="C4731" s="138"/>
      <c r="D4731" s="138"/>
      <c r="E4731" s="139" t="s">
        <v>33</v>
      </c>
      <c r="F4731" s="138"/>
      <c r="G4731" s="157">
        <v>198</v>
      </c>
      <c r="H4731" s="157">
        <v>180</v>
      </c>
      <c r="I4731" s="157">
        <v>171</v>
      </c>
    </row>
    <row r="4732" ht="11.25" spans="1:9">
      <c r="A4732" s="139" t="s">
        <v>7651</v>
      </c>
      <c r="B4732" s="139" t="s">
        <v>7620</v>
      </c>
      <c r="C4732" s="138"/>
      <c r="D4732" s="138"/>
      <c r="E4732" s="139" t="s">
        <v>33</v>
      </c>
      <c r="F4732" s="138"/>
      <c r="G4732" s="157">
        <v>100</v>
      </c>
      <c r="H4732" s="157">
        <v>91</v>
      </c>
      <c r="I4732" s="157">
        <v>86</v>
      </c>
    </row>
    <row r="4733" ht="11.25" spans="1:9">
      <c r="A4733" s="139" t="s">
        <v>7652</v>
      </c>
      <c r="B4733" s="139" t="s">
        <v>7622</v>
      </c>
      <c r="C4733" s="138"/>
      <c r="D4733" s="138"/>
      <c r="E4733" s="139" t="s">
        <v>33</v>
      </c>
      <c r="F4733" s="138"/>
      <c r="G4733" s="157">
        <v>50</v>
      </c>
      <c r="H4733" s="157">
        <v>46</v>
      </c>
      <c r="I4733" s="157">
        <v>44</v>
      </c>
    </row>
    <row r="4734" spans="1:9">
      <c r="A4734" s="245">
        <v>331523002</v>
      </c>
      <c r="B4734" s="245" t="s">
        <v>7653</v>
      </c>
      <c r="C4734" s="248"/>
      <c r="D4734" s="246"/>
      <c r="E4734" s="246" t="s">
        <v>2403</v>
      </c>
      <c r="F4734" s="67" t="s">
        <v>7654</v>
      </c>
      <c r="G4734" s="72">
        <v>100</v>
      </c>
      <c r="H4734" s="72">
        <f t="shared" ref="H4734:H4758" si="58">G4734*0.91</f>
        <v>91</v>
      </c>
      <c r="I4734" s="72">
        <v>73.1</v>
      </c>
    </row>
    <row r="4735" spans="1:9">
      <c r="A4735" s="65">
        <v>331523003</v>
      </c>
      <c r="B4735" s="65" t="s">
        <v>7655</v>
      </c>
      <c r="C4735" s="66"/>
      <c r="D4735" s="67"/>
      <c r="E4735" s="67" t="s">
        <v>33</v>
      </c>
      <c r="F4735" s="67" t="s">
        <v>7656</v>
      </c>
      <c r="G4735" s="72">
        <v>211.8</v>
      </c>
      <c r="H4735" s="72">
        <f t="shared" si="58"/>
        <v>192.738</v>
      </c>
      <c r="I4735" s="72">
        <v>129</v>
      </c>
    </row>
    <row r="4736" spans="1:9">
      <c r="A4736" s="65">
        <v>331523004</v>
      </c>
      <c r="B4736" s="65" t="s">
        <v>7657</v>
      </c>
      <c r="C4736" s="66"/>
      <c r="D4736" s="67"/>
      <c r="E4736" s="67" t="s">
        <v>33</v>
      </c>
      <c r="F4736" s="67" t="s">
        <v>7656</v>
      </c>
      <c r="G4736" s="72">
        <v>335</v>
      </c>
      <c r="H4736" s="72">
        <v>304.85</v>
      </c>
      <c r="I4736" s="72">
        <v>268</v>
      </c>
    </row>
    <row r="4737" spans="1:9">
      <c r="A4737" s="65">
        <v>331523005</v>
      </c>
      <c r="B4737" s="65" t="s">
        <v>7658</v>
      </c>
      <c r="C4737" s="66"/>
      <c r="D4737" s="67"/>
      <c r="E4737" s="67" t="s">
        <v>33</v>
      </c>
      <c r="F4737" s="67" t="s">
        <v>7656</v>
      </c>
      <c r="G4737" s="72">
        <v>423.6</v>
      </c>
      <c r="H4737" s="72">
        <v>385.476</v>
      </c>
      <c r="I4737" s="72">
        <v>338.88</v>
      </c>
    </row>
    <row r="4738" spans="1:9">
      <c r="A4738" s="245">
        <v>331523006</v>
      </c>
      <c r="B4738" s="245" t="s">
        <v>7659</v>
      </c>
      <c r="C4738" s="66" t="s">
        <v>7660</v>
      </c>
      <c r="D4738" s="246" t="s">
        <v>7661</v>
      </c>
      <c r="E4738" s="246" t="s">
        <v>33</v>
      </c>
      <c r="F4738" s="246"/>
      <c r="G4738" s="72">
        <v>400</v>
      </c>
      <c r="H4738" s="72">
        <f t="shared" si="58"/>
        <v>364</v>
      </c>
      <c r="I4738" s="72">
        <v>344</v>
      </c>
    </row>
    <row r="4739" spans="1:9">
      <c r="A4739" s="245">
        <v>331523007</v>
      </c>
      <c r="B4739" s="245" t="s">
        <v>7662</v>
      </c>
      <c r="C4739" s="66" t="s">
        <v>7663</v>
      </c>
      <c r="D4739" s="246" t="s">
        <v>7661</v>
      </c>
      <c r="E4739" s="246" t="s">
        <v>33</v>
      </c>
      <c r="F4739" s="246"/>
      <c r="G4739" s="72">
        <v>300</v>
      </c>
      <c r="H4739" s="72">
        <f t="shared" si="58"/>
        <v>273</v>
      </c>
      <c r="I4739" s="72">
        <v>232.2</v>
      </c>
    </row>
    <row r="4740" spans="1:9">
      <c r="A4740" s="245">
        <v>331523008</v>
      </c>
      <c r="B4740" s="245" t="s">
        <v>7664</v>
      </c>
      <c r="C4740" s="66" t="s">
        <v>7665</v>
      </c>
      <c r="D4740" s="246" t="s">
        <v>7661</v>
      </c>
      <c r="E4740" s="246" t="s">
        <v>33</v>
      </c>
      <c r="F4740" s="246"/>
      <c r="G4740" s="72">
        <v>200</v>
      </c>
      <c r="H4740" s="72">
        <f t="shared" si="58"/>
        <v>182</v>
      </c>
      <c r="I4740" s="72">
        <v>172</v>
      </c>
    </row>
    <row r="4741" spans="1:9">
      <c r="A4741" s="245">
        <v>331523009</v>
      </c>
      <c r="B4741" s="245" t="s">
        <v>7666</v>
      </c>
      <c r="C4741" s="66" t="s">
        <v>7667</v>
      </c>
      <c r="D4741" s="246" t="s">
        <v>7661</v>
      </c>
      <c r="E4741" s="246" t="s">
        <v>33</v>
      </c>
      <c r="F4741" s="246"/>
      <c r="G4741" s="72">
        <v>100</v>
      </c>
      <c r="H4741" s="72">
        <f t="shared" si="58"/>
        <v>91</v>
      </c>
      <c r="I4741" s="72">
        <v>86</v>
      </c>
    </row>
    <row r="4742" spans="1:9">
      <c r="A4742" s="245">
        <v>331523010</v>
      </c>
      <c r="B4742" s="245" t="s">
        <v>7668</v>
      </c>
      <c r="C4742" s="66" t="s">
        <v>7669</v>
      </c>
      <c r="D4742" s="246"/>
      <c r="E4742" s="246" t="s">
        <v>33</v>
      </c>
      <c r="F4742" s="246"/>
      <c r="G4742" s="72">
        <v>18</v>
      </c>
      <c r="H4742" s="72">
        <f t="shared" si="58"/>
        <v>16.38</v>
      </c>
      <c r="I4742" s="72">
        <v>14.62</v>
      </c>
    </row>
    <row r="4743" spans="1:9">
      <c r="A4743" s="65">
        <v>331523011</v>
      </c>
      <c r="B4743" s="65" t="s">
        <v>7670</v>
      </c>
      <c r="C4743" s="66"/>
      <c r="D4743" s="67" t="s">
        <v>7671</v>
      </c>
      <c r="E4743" s="67" t="s">
        <v>384</v>
      </c>
      <c r="F4743" s="67"/>
      <c r="G4743" s="72">
        <v>14.12</v>
      </c>
      <c r="H4743" s="72">
        <f t="shared" si="58"/>
        <v>12.8492</v>
      </c>
      <c r="I4743" s="72">
        <v>8.6</v>
      </c>
    </row>
    <row r="4744" spans="1:9">
      <c r="A4744" s="65">
        <v>331523012</v>
      </c>
      <c r="B4744" s="65" t="s">
        <v>7672</v>
      </c>
      <c r="C4744" s="66"/>
      <c r="D4744" s="67"/>
      <c r="E4744" s="67" t="s">
        <v>33</v>
      </c>
      <c r="F4744" s="67"/>
      <c r="G4744" s="72">
        <v>423.6</v>
      </c>
      <c r="H4744" s="72">
        <f t="shared" si="58"/>
        <v>385.476</v>
      </c>
      <c r="I4744" s="72">
        <v>258</v>
      </c>
    </row>
    <row r="4745" spans="1:9">
      <c r="A4745" s="62">
        <v>3316</v>
      </c>
      <c r="B4745" s="62" t="s">
        <v>7673</v>
      </c>
      <c r="C4745" s="66"/>
      <c r="D4745" s="67"/>
      <c r="E4745" s="67"/>
      <c r="F4745" s="67"/>
      <c r="G4745" s="72"/>
      <c r="H4745" s="72"/>
      <c r="I4745" s="72"/>
    </row>
    <row r="4746" ht="21" spans="1:9">
      <c r="A4746" s="62">
        <v>331601</v>
      </c>
      <c r="B4746" s="62" t="s">
        <v>7674</v>
      </c>
      <c r="C4746" s="66"/>
      <c r="D4746" s="246"/>
      <c r="E4746" s="246"/>
      <c r="F4746" s="246" t="s">
        <v>7675</v>
      </c>
      <c r="G4746" s="272"/>
      <c r="H4746" s="72"/>
      <c r="I4746" s="72"/>
    </row>
    <row r="4747" ht="22.5" spans="1:9">
      <c r="A4747" s="65">
        <v>331601001</v>
      </c>
      <c r="B4747" s="65" t="s">
        <v>7676</v>
      </c>
      <c r="C4747" s="66" t="s">
        <v>4004</v>
      </c>
      <c r="D4747" s="67"/>
      <c r="E4747" s="67" t="s">
        <v>33</v>
      </c>
      <c r="F4747" s="258" t="s">
        <v>7677</v>
      </c>
      <c r="G4747" s="120">
        <v>108</v>
      </c>
      <c r="H4747" s="120">
        <v>98</v>
      </c>
      <c r="I4747" s="120">
        <v>93</v>
      </c>
    </row>
    <row r="4748" ht="22.5" spans="1:9">
      <c r="A4748" s="65">
        <v>331601002</v>
      </c>
      <c r="B4748" s="65" t="s">
        <v>7678</v>
      </c>
      <c r="C4748" s="66" t="s">
        <v>7679</v>
      </c>
      <c r="D4748" s="67"/>
      <c r="E4748" s="67" t="s">
        <v>442</v>
      </c>
      <c r="F4748" s="138" t="s">
        <v>7680</v>
      </c>
      <c r="G4748" s="72">
        <v>1115.48</v>
      </c>
      <c r="H4748" s="72">
        <f>G4748*0.91</f>
        <v>1015.0868</v>
      </c>
      <c r="I4748" s="72">
        <v>679.4</v>
      </c>
    </row>
    <row r="4749" spans="1:9">
      <c r="A4749" s="65">
        <v>331601003</v>
      </c>
      <c r="B4749" s="65" t="s">
        <v>7681</v>
      </c>
      <c r="C4749" s="66"/>
      <c r="D4749" s="67"/>
      <c r="E4749" s="67" t="s">
        <v>442</v>
      </c>
      <c r="F4749" s="67"/>
      <c r="G4749" s="72">
        <v>590</v>
      </c>
      <c r="H4749" s="72">
        <v>536.9</v>
      </c>
      <c r="I4749" s="72">
        <v>472</v>
      </c>
    </row>
    <row r="4750" spans="1:9">
      <c r="A4750" s="65">
        <v>331601004</v>
      </c>
      <c r="B4750" s="65" t="s">
        <v>7682</v>
      </c>
      <c r="C4750" s="66"/>
      <c r="D4750" s="67"/>
      <c r="E4750" s="67" t="s">
        <v>442</v>
      </c>
      <c r="F4750" s="67"/>
      <c r="G4750" s="72">
        <v>1140</v>
      </c>
      <c r="H4750" s="72">
        <v>1037.4</v>
      </c>
      <c r="I4750" s="72">
        <v>912</v>
      </c>
    </row>
    <row r="4751" ht="31.5" spans="1:9">
      <c r="A4751" s="65">
        <v>331601005</v>
      </c>
      <c r="B4751" s="65" t="s">
        <v>7683</v>
      </c>
      <c r="C4751" s="63" t="s">
        <v>7684</v>
      </c>
      <c r="D4751" s="67"/>
      <c r="E4751" s="67" t="s">
        <v>442</v>
      </c>
      <c r="F4751" s="67" t="s">
        <v>7685</v>
      </c>
      <c r="G4751" s="72">
        <v>3440</v>
      </c>
      <c r="H4751" s="72">
        <v>3130.4</v>
      </c>
      <c r="I4751" s="72">
        <v>2752</v>
      </c>
    </row>
    <row r="4752" ht="21" spans="1:9">
      <c r="A4752" s="65" t="s">
        <v>7686</v>
      </c>
      <c r="B4752" s="65" t="s">
        <v>7687</v>
      </c>
      <c r="C4752" s="66" t="s">
        <v>7688</v>
      </c>
      <c r="D4752" s="67"/>
      <c r="E4752" s="67" t="s">
        <v>442</v>
      </c>
      <c r="F4752" s="67"/>
      <c r="G4752" s="72">
        <v>3530</v>
      </c>
      <c r="H4752" s="72">
        <f>G4752*0.91</f>
        <v>3212.3</v>
      </c>
      <c r="I4752" s="72">
        <v>2150</v>
      </c>
    </row>
    <row r="4753" spans="1:9">
      <c r="A4753" s="65">
        <v>331601006</v>
      </c>
      <c r="B4753" s="65" t="s">
        <v>7689</v>
      </c>
      <c r="C4753" s="66" t="s">
        <v>7690</v>
      </c>
      <c r="D4753" s="67"/>
      <c r="E4753" s="67" t="s">
        <v>442</v>
      </c>
      <c r="F4753" s="67"/>
      <c r="G4753" s="72">
        <v>3870</v>
      </c>
      <c r="H4753" s="72">
        <v>3521.7</v>
      </c>
      <c r="I4753" s="72">
        <v>3096</v>
      </c>
    </row>
    <row r="4754" spans="1:9">
      <c r="A4754" s="65">
        <v>331601007</v>
      </c>
      <c r="B4754" s="65" t="s">
        <v>7691</v>
      </c>
      <c r="C4754" s="66" t="s">
        <v>7692</v>
      </c>
      <c r="D4754" s="67" t="s">
        <v>4715</v>
      </c>
      <c r="E4754" s="67" t="s">
        <v>442</v>
      </c>
      <c r="F4754" s="67"/>
      <c r="G4754" s="72">
        <v>2220</v>
      </c>
      <c r="H4754" s="72">
        <v>2020.2</v>
      </c>
      <c r="I4754" s="72">
        <v>1776</v>
      </c>
    </row>
    <row r="4755" ht="21" spans="1:9">
      <c r="A4755" s="65">
        <v>331601008</v>
      </c>
      <c r="B4755" s="65" t="s">
        <v>7693</v>
      </c>
      <c r="C4755" s="66" t="s">
        <v>7694</v>
      </c>
      <c r="D4755" s="67"/>
      <c r="E4755" s="67" t="s">
        <v>442</v>
      </c>
      <c r="F4755" s="67"/>
      <c r="G4755" s="72">
        <v>4480</v>
      </c>
      <c r="H4755" s="72">
        <v>4076.8</v>
      </c>
      <c r="I4755" s="72">
        <v>3584</v>
      </c>
    </row>
    <row r="4756" ht="21" spans="1:9">
      <c r="A4756" s="65">
        <v>331601009</v>
      </c>
      <c r="B4756" s="65" t="s">
        <v>7695</v>
      </c>
      <c r="C4756" s="66" t="s">
        <v>7696</v>
      </c>
      <c r="D4756" s="67" t="s">
        <v>4715</v>
      </c>
      <c r="E4756" s="67" t="s">
        <v>442</v>
      </c>
      <c r="F4756" s="67"/>
      <c r="G4756" s="72">
        <v>3784.16</v>
      </c>
      <c r="H4756" s="72">
        <f>G4756*0.91</f>
        <v>3443.5856</v>
      </c>
      <c r="I4756" s="72">
        <v>2304.8</v>
      </c>
    </row>
    <row r="4757" spans="1:9">
      <c r="A4757" s="65">
        <v>331601010</v>
      </c>
      <c r="B4757" s="65" t="s">
        <v>7697</v>
      </c>
      <c r="C4757" s="66" t="s">
        <v>7698</v>
      </c>
      <c r="D4757" s="67"/>
      <c r="E4757" s="67" t="s">
        <v>442</v>
      </c>
      <c r="F4757" s="67"/>
      <c r="G4757" s="72">
        <v>1383.76</v>
      </c>
      <c r="H4757" s="72">
        <f>G4757*0.91</f>
        <v>1259.2216</v>
      </c>
      <c r="I4757" s="72">
        <v>842.8</v>
      </c>
    </row>
    <row r="4758" spans="1:9">
      <c r="A4758" s="65">
        <v>331601011</v>
      </c>
      <c r="B4758" s="65" t="s">
        <v>7699</v>
      </c>
      <c r="C4758" s="66" t="s">
        <v>7700</v>
      </c>
      <c r="D4758" s="67" t="s">
        <v>4715</v>
      </c>
      <c r="E4758" s="67" t="s">
        <v>442</v>
      </c>
      <c r="F4758" s="67"/>
      <c r="G4758" s="108" t="s">
        <v>53</v>
      </c>
      <c r="H4758" s="109"/>
      <c r="I4758" s="111"/>
    </row>
    <row r="4759" ht="21" spans="1:9">
      <c r="A4759" s="65">
        <v>331601012</v>
      </c>
      <c r="B4759" s="65" t="s">
        <v>7701</v>
      </c>
      <c r="C4759" s="66"/>
      <c r="D4759" s="67" t="s">
        <v>4715</v>
      </c>
      <c r="E4759" s="67" t="s">
        <v>442</v>
      </c>
      <c r="F4759" s="67"/>
      <c r="G4759" s="108" t="s">
        <v>53</v>
      </c>
      <c r="H4759" s="109"/>
      <c r="I4759" s="111"/>
    </row>
    <row r="4760" spans="1:9">
      <c r="A4760" s="65">
        <v>331601013</v>
      </c>
      <c r="B4760" s="65" t="s">
        <v>7702</v>
      </c>
      <c r="C4760" s="66"/>
      <c r="D4760" s="67"/>
      <c r="E4760" s="67" t="s">
        <v>442</v>
      </c>
      <c r="F4760" s="67"/>
      <c r="G4760" s="108" t="s">
        <v>53</v>
      </c>
      <c r="H4760" s="109"/>
      <c r="I4760" s="111"/>
    </row>
    <row r="4761" spans="1:9">
      <c r="A4761" s="65">
        <v>331601014</v>
      </c>
      <c r="B4761" s="65" t="s">
        <v>7703</v>
      </c>
      <c r="C4761" s="66" t="s">
        <v>7704</v>
      </c>
      <c r="D4761" s="67"/>
      <c r="E4761" s="67" t="s">
        <v>442</v>
      </c>
      <c r="F4761" s="67"/>
      <c r="G4761" s="72">
        <v>2118</v>
      </c>
      <c r="H4761" s="72">
        <f>G4761*0.91</f>
        <v>1927.38</v>
      </c>
      <c r="I4761" s="72">
        <v>1290</v>
      </c>
    </row>
    <row r="4762" ht="21" spans="1:9">
      <c r="A4762" s="65">
        <v>331601015</v>
      </c>
      <c r="B4762" s="65" t="s">
        <v>7705</v>
      </c>
      <c r="D4762" s="67" t="s">
        <v>7706</v>
      </c>
      <c r="E4762" s="67" t="s">
        <v>33</v>
      </c>
      <c r="F4762" s="67"/>
      <c r="G4762" s="108" t="s">
        <v>123</v>
      </c>
      <c r="H4762" s="109"/>
      <c r="I4762" s="111"/>
    </row>
    <row r="4763" spans="1:9">
      <c r="A4763" s="62">
        <v>331602</v>
      </c>
      <c r="B4763" s="62" t="s">
        <v>7707</v>
      </c>
      <c r="C4763" s="66"/>
      <c r="D4763" s="67"/>
      <c r="E4763" s="67"/>
      <c r="F4763" s="67"/>
      <c r="G4763" s="72"/>
      <c r="H4763" s="72"/>
      <c r="I4763" s="72"/>
    </row>
    <row r="4764" ht="11.25" spans="1:9">
      <c r="A4764" s="245">
        <v>331602001</v>
      </c>
      <c r="B4764" s="245" t="s">
        <v>7708</v>
      </c>
      <c r="C4764" s="66" t="s">
        <v>7709</v>
      </c>
      <c r="D4764" s="246"/>
      <c r="E4764" s="246" t="s">
        <v>33</v>
      </c>
      <c r="F4764" s="246"/>
      <c r="G4764" s="120">
        <v>132</v>
      </c>
      <c r="H4764" s="120">
        <v>120</v>
      </c>
      <c r="I4764" s="120">
        <v>114</v>
      </c>
    </row>
    <row r="4765" spans="1:9">
      <c r="A4765" s="65">
        <v>331602002</v>
      </c>
      <c r="B4765" s="65" t="s">
        <v>7710</v>
      </c>
      <c r="C4765" s="66" t="s">
        <v>7711</v>
      </c>
      <c r="D4765" s="67"/>
      <c r="E4765" s="67" t="s">
        <v>33</v>
      </c>
      <c r="F4765" s="67"/>
      <c r="G4765" s="72">
        <v>360.06</v>
      </c>
      <c r="H4765" s="72">
        <f>G4765*0.91</f>
        <v>327.6546</v>
      </c>
      <c r="I4765" s="72">
        <v>219.3</v>
      </c>
    </row>
    <row r="4766" spans="1:9">
      <c r="A4766" s="245">
        <v>331602003</v>
      </c>
      <c r="B4766" s="245" t="s">
        <v>7712</v>
      </c>
      <c r="C4766" s="66" t="s">
        <v>7713</v>
      </c>
      <c r="D4766" s="246"/>
      <c r="E4766" s="246" t="s">
        <v>7714</v>
      </c>
      <c r="F4766" s="246" t="s">
        <v>7715</v>
      </c>
      <c r="G4766" s="72">
        <v>100</v>
      </c>
      <c r="H4766" s="72">
        <f>G4766*0.91</f>
        <v>91</v>
      </c>
      <c r="I4766" s="72">
        <v>86</v>
      </c>
    </row>
    <row r="4767" ht="31.5" spans="1:9">
      <c r="A4767" s="65">
        <v>331602004</v>
      </c>
      <c r="B4767" s="65" t="s">
        <v>7716</v>
      </c>
      <c r="C4767" s="66" t="s">
        <v>7717</v>
      </c>
      <c r="D4767" s="67"/>
      <c r="E4767" s="67" t="s">
        <v>7718</v>
      </c>
      <c r="F4767" s="67" t="s">
        <v>7719</v>
      </c>
      <c r="G4767" s="72"/>
      <c r="H4767" s="72"/>
      <c r="I4767" s="72"/>
    </row>
    <row r="4768" spans="1:9">
      <c r="A4768" s="65" t="s">
        <v>7720</v>
      </c>
      <c r="B4768" s="65" t="s">
        <v>7716</v>
      </c>
      <c r="C4768" s="66" t="s">
        <v>7721</v>
      </c>
      <c r="D4768" s="67"/>
      <c r="E4768" s="67" t="s">
        <v>7718</v>
      </c>
      <c r="F4768" s="67"/>
      <c r="G4768" s="72">
        <v>1101.36</v>
      </c>
      <c r="H4768" s="72">
        <f t="shared" ref="H4768:H4780" si="59">G4768*0.91</f>
        <v>1002.2376</v>
      </c>
      <c r="I4768" s="72">
        <v>670.8</v>
      </c>
    </row>
    <row r="4769" spans="1:9">
      <c r="A4769" s="65" t="s">
        <v>7722</v>
      </c>
      <c r="B4769" s="65" t="s">
        <v>7716</v>
      </c>
      <c r="C4769" s="66" t="s">
        <v>7723</v>
      </c>
      <c r="D4769" s="67"/>
      <c r="E4769" s="67" t="s">
        <v>7718</v>
      </c>
      <c r="F4769" s="67"/>
      <c r="G4769" s="72">
        <v>677.76</v>
      </c>
      <c r="H4769" s="72">
        <f t="shared" si="59"/>
        <v>616.7616</v>
      </c>
      <c r="I4769" s="72">
        <v>412.8</v>
      </c>
    </row>
    <row r="4770" spans="1:9">
      <c r="A4770" s="65" t="s">
        <v>7724</v>
      </c>
      <c r="B4770" s="65" t="s">
        <v>7716</v>
      </c>
      <c r="C4770" s="66" t="s">
        <v>7725</v>
      </c>
      <c r="D4770" s="67"/>
      <c r="E4770" s="67" t="s">
        <v>7718</v>
      </c>
      <c r="F4770" s="67"/>
      <c r="G4770" s="72">
        <v>169.44</v>
      </c>
      <c r="H4770" s="72">
        <f t="shared" si="59"/>
        <v>154.1904</v>
      </c>
      <c r="I4770" s="72">
        <v>103.2</v>
      </c>
    </row>
    <row r="4771" ht="21" spans="1:9">
      <c r="A4771" s="65" t="s">
        <v>7726</v>
      </c>
      <c r="B4771" s="65" t="s">
        <v>7727</v>
      </c>
      <c r="C4771" s="66"/>
      <c r="D4771" s="67"/>
      <c r="E4771" s="67" t="s">
        <v>7718</v>
      </c>
      <c r="F4771" s="67"/>
      <c r="G4771" s="67">
        <v>64</v>
      </c>
      <c r="H4771" s="67">
        <v>58</v>
      </c>
      <c r="I4771" s="67">
        <v>51</v>
      </c>
    </row>
    <row r="4772" ht="42" spans="1:9">
      <c r="A4772" s="65">
        <v>331602005</v>
      </c>
      <c r="B4772" s="65" t="s">
        <v>7728</v>
      </c>
      <c r="C4772" s="66" t="s">
        <v>7729</v>
      </c>
      <c r="D4772" s="67"/>
      <c r="E4772" s="67" t="s">
        <v>33</v>
      </c>
      <c r="F4772" s="67" t="s">
        <v>7730</v>
      </c>
      <c r="G4772" s="72">
        <v>1800</v>
      </c>
      <c r="H4772" s="72">
        <v>1638</v>
      </c>
      <c r="I4772" s="72">
        <v>1440</v>
      </c>
    </row>
    <row r="4773" ht="42.75" spans="1:9">
      <c r="A4773" s="65" t="s">
        <v>7731</v>
      </c>
      <c r="B4773" s="65" t="s">
        <v>7732</v>
      </c>
      <c r="C4773" s="65" t="s">
        <v>7733</v>
      </c>
      <c r="D4773" s="67"/>
      <c r="E4773" s="67" t="s">
        <v>33</v>
      </c>
      <c r="F4773" s="67"/>
      <c r="G4773" s="72">
        <v>1588.5</v>
      </c>
      <c r="H4773" s="72">
        <f t="shared" si="59"/>
        <v>1445.535</v>
      </c>
      <c r="I4773" s="72">
        <v>967.5</v>
      </c>
    </row>
    <row r="4774" ht="42.75" spans="1:9">
      <c r="A4774" s="65" t="s">
        <v>7734</v>
      </c>
      <c r="B4774" s="65" t="s">
        <v>7735</v>
      </c>
      <c r="C4774" s="65" t="s">
        <v>7736</v>
      </c>
      <c r="D4774" s="67"/>
      <c r="E4774" s="67" t="s">
        <v>33</v>
      </c>
      <c r="F4774" s="67"/>
      <c r="G4774" s="72">
        <v>1588.5</v>
      </c>
      <c r="H4774" s="72">
        <f t="shared" si="59"/>
        <v>1445.535</v>
      </c>
      <c r="I4774" s="72">
        <v>967.5</v>
      </c>
    </row>
    <row r="4775" ht="42" spans="1:9">
      <c r="A4775" s="65">
        <v>331602006</v>
      </c>
      <c r="B4775" s="65" t="s">
        <v>7737</v>
      </c>
      <c r="C4775" s="66" t="s">
        <v>7738</v>
      </c>
      <c r="D4775" s="67"/>
      <c r="E4775" s="67" t="s">
        <v>33</v>
      </c>
      <c r="F4775" s="67" t="s">
        <v>7739</v>
      </c>
      <c r="G4775" s="72">
        <v>1410</v>
      </c>
      <c r="H4775" s="72">
        <v>1283.1</v>
      </c>
      <c r="I4775" s="72">
        <v>1128</v>
      </c>
    </row>
    <row r="4776" ht="42.75" spans="1:9">
      <c r="A4776" s="65" t="s">
        <v>7740</v>
      </c>
      <c r="B4776" s="65" t="s">
        <v>7741</v>
      </c>
      <c r="C4776" s="65" t="s">
        <v>7742</v>
      </c>
      <c r="D4776" s="67"/>
      <c r="E4776" s="67" t="s">
        <v>33</v>
      </c>
      <c r="F4776" s="67"/>
      <c r="G4776" s="72">
        <v>1412</v>
      </c>
      <c r="H4776" s="72">
        <f t="shared" si="59"/>
        <v>1284.92</v>
      </c>
      <c r="I4776" s="72">
        <v>860</v>
      </c>
    </row>
    <row r="4777" ht="42.75" spans="1:9">
      <c r="A4777" s="65" t="s">
        <v>7743</v>
      </c>
      <c r="B4777" s="65" t="s">
        <v>7744</v>
      </c>
      <c r="C4777" s="65" t="s">
        <v>7745</v>
      </c>
      <c r="D4777" s="67"/>
      <c r="E4777" s="67" t="s">
        <v>33</v>
      </c>
      <c r="F4777" s="67"/>
      <c r="G4777" s="72">
        <v>1412</v>
      </c>
      <c r="H4777" s="72">
        <f t="shared" si="59"/>
        <v>1284.92</v>
      </c>
      <c r="I4777" s="72">
        <v>860</v>
      </c>
    </row>
    <row r="4778" ht="53.25" spans="1:9">
      <c r="A4778" s="65">
        <v>331602007</v>
      </c>
      <c r="B4778" s="65" t="s">
        <v>7746</v>
      </c>
      <c r="C4778" s="65" t="s">
        <v>7747</v>
      </c>
      <c r="D4778" s="67"/>
      <c r="E4778" s="67" t="s">
        <v>33</v>
      </c>
      <c r="F4778" s="119" t="s">
        <v>7748</v>
      </c>
      <c r="G4778" s="72">
        <v>762.48</v>
      </c>
      <c r="H4778" s="72">
        <f t="shared" si="59"/>
        <v>693.8568</v>
      </c>
      <c r="I4778" s="72">
        <v>464.4</v>
      </c>
    </row>
    <row r="4779" spans="1:9">
      <c r="A4779" s="65">
        <v>331602009</v>
      </c>
      <c r="B4779" s="65" t="s">
        <v>7749</v>
      </c>
      <c r="C4779" s="66" t="s">
        <v>7750</v>
      </c>
      <c r="D4779" s="67"/>
      <c r="E4779" s="67" t="s">
        <v>33</v>
      </c>
      <c r="F4779" s="67"/>
      <c r="G4779" s="72">
        <v>1260</v>
      </c>
      <c r="H4779" s="72">
        <v>1146.6</v>
      </c>
      <c r="I4779" s="72">
        <v>1008</v>
      </c>
    </row>
    <row r="4780" spans="1:9">
      <c r="A4780" s="65">
        <v>331602010</v>
      </c>
      <c r="B4780" s="65" t="s">
        <v>7751</v>
      </c>
      <c r="C4780" s="66" t="s">
        <v>7752</v>
      </c>
      <c r="D4780" s="67" t="s">
        <v>7753</v>
      </c>
      <c r="E4780" s="67" t="s">
        <v>33</v>
      </c>
      <c r="F4780" s="67"/>
      <c r="G4780" s="72">
        <v>847.2</v>
      </c>
      <c r="H4780" s="72">
        <f>G4780*0.91</f>
        <v>770.952</v>
      </c>
      <c r="I4780" s="72">
        <v>516</v>
      </c>
    </row>
    <row r="4781" spans="1:9">
      <c r="A4781" s="65">
        <v>331602011</v>
      </c>
      <c r="B4781" s="65" t="s">
        <v>7754</v>
      </c>
      <c r="C4781" s="66"/>
      <c r="D4781" s="67"/>
      <c r="E4781" s="67" t="s">
        <v>442</v>
      </c>
      <c r="F4781" s="67"/>
      <c r="G4781" s="101"/>
      <c r="H4781" s="101"/>
      <c r="I4781" s="101"/>
    </row>
    <row r="4782" ht="11.25" spans="1:9">
      <c r="A4782" s="120" t="s">
        <v>7755</v>
      </c>
      <c r="B4782" s="120" t="s">
        <v>7756</v>
      </c>
      <c r="C4782" s="119"/>
      <c r="D4782" s="119"/>
      <c r="E4782" s="120" t="s">
        <v>442</v>
      </c>
      <c r="F4782" s="119"/>
      <c r="G4782" s="162">
        <v>675</v>
      </c>
      <c r="H4782" s="162">
        <v>614</v>
      </c>
      <c r="I4782" s="162">
        <v>490</v>
      </c>
    </row>
    <row r="4783" ht="11.25" spans="1:9">
      <c r="A4783" s="120" t="s">
        <v>7757</v>
      </c>
      <c r="B4783" s="120" t="s">
        <v>7758</v>
      </c>
      <c r="C4783" s="119"/>
      <c r="D4783" s="119"/>
      <c r="E4783" s="120" t="s">
        <v>442</v>
      </c>
      <c r="F4783" s="119"/>
      <c r="G4783" s="162">
        <v>890</v>
      </c>
      <c r="H4783" s="162">
        <v>810</v>
      </c>
      <c r="I4783" s="162">
        <v>648</v>
      </c>
    </row>
    <row r="4784" ht="21" spans="1:9">
      <c r="A4784" s="245">
        <v>331602012</v>
      </c>
      <c r="B4784" s="245" t="s">
        <v>7759</v>
      </c>
      <c r="C4784" s="248"/>
      <c r="D4784" s="246"/>
      <c r="E4784" s="246" t="s">
        <v>33</v>
      </c>
      <c r="F4784" s="246"/>
      <c r="G4784" s="72">
        <v>1030</v>
      </c>
      <c r="H4784" s="72">
        <f>G4784*0.91</f>
        <v>937.3</v>
      </c>
      <c r="I4784" s="72">
        <v>756.8</v>
      </c>
    </row>
    <row r="4785" spans="1:9">
      <c r="A4785" s="65">
        <v>331602013</v>
      </c>
      <c r="B4785" s="65" t="s">
        <v>7760</v>
      </c>
      <c r="C4785" s="66"/>
      <c r="D4785" s="67"/>
      <c r="E4785" s="67" t="s">
        <v>33</v>
      </c>
      <c r="F4785" s="67" t="s">
        <v>7761</v>
      </c>
      <c r="G4785" s="72">
        <v>2060</v>
      </c>
      <c r="H4785" s="72">
        <v>1874.6</v>
      </c>
      <c r="I4785" s="72">
        <v>1648</v>
      </c>
    </row>
    <row r="4786" spans="1:9">
      <c r="A4786" s="62">
        <v>331603</v>
      </c>
      <c r="B4786" s="62" t="s">
        <v>7762</v>
      </c>
      <c r="C4786" s="66"/>
      <c r="D4786" s="67"/>
      <c r="E4786" s="67"/>
      <c r="F4786" s="67"/>
      <c r="G4786" s="72"/>
      <c r="H4786" s="72"/>
      <c r="I4786" s="72"/>
    </row>
    <row r="4787" spans="1:9">
      <c r="A4787" s="65">
        <v>331603001</v>
      </c>
      <c r="B4787" s="65" t="s">
        <v>7763</v>
      </c>
      <c r="C4787" s="66" t="s">
        <v>7764</v>
      </c>
      <c r="D4787" s="67"/>
      <c r="E4787" s="67" t="s">
        <v>384</v>
      </c>
      <c r="F4787" s="67"/>
      <c r="G4787" s="72">
        <v>600.1</v>
      </c>
      <c r="H4787" s="72">
        <f>G4787*0.91</f>
        <v>546.091</v>
      </c>
      <c r="I4787" s="72">
        <v>365.5</v>
      </c>
    </row>
    <row r="4788" ht="11.25" spans="1:9">
      <c r="A4788" s="245">
        <v>331603002</v>
      </c>
      <c r="B4788" s="245" t="s">
        <v>7765</v>
      </c>
      <c r="C4788" s="273" t="s">
        <v>7766</v>
      </c>
      <c r="D4788" s="246"/>
      <c r="E4788" s="246" t="s">
        <v>384</v>
      </c>
      <c r="F4788" s="246"/>
      <c r="G4788" s="72">
        <v>885</v>
      </c>
      <c r="H4788" s="72">
        <v>805</v>
      </c>
      <c r="I4788" s="72">
        <v>645</v>
      </c>
    </row>
    <row r="4789" ht="21" spans="1:9">
      <c r="A4789" s="245">
        <v>331603003</v>
      </c>
      <c r="B4789" s="245" t="s">
        <v>7767</v>
      </c>
      <c r="C4789" s="168" t="s">
        <v>7766</v>
      </c>
      <c r="D4789" s="246"/>
      <c r="E4789" s="246" t="s">
        <v>384</v>
      </c>
      <c r="F4789" s="246"/>
      <c r="G4789" s="162">
        <v>700</v>
      </c>
      <c r="H4789" s="162">
        <f>G4789*0.91</f>
        <v>637</v>
      </c>
      <c r="I4789" s="162">
        <v>537.5</v>
      </c>
    </row>
    <row r="4790" ht="21" spans="1:9">
      <c r="A4790" s="65">
        <v>331603004</v>
      </c>
      <c r="B4790" s="65" t="s">
        <v>7768</v>
      </c>
      <c r="C4790" s="66" t="s">
        <v>7766</v>
      </c>
      <c r="D4790" s="67"/>
      <c r="E4790" s="67" t="s">
        <v>384</v>
      </c>
      <c r="F4790" s="67"/>
      <c r="G4790" s="72">
        <v>847.2</v>
      </c>
      <c r="H4790" s="72">
        <f t="shared" ref="H4790:H4823" si="60">G4790*0.91</f>
        <v>770.952</v>
      </c>
      <c r="I4790" s="72">
        <v>516</v>
      </c>
    </row>
    <row r="4791" spans="1:9">
      <c r="A4791" s="245">
        <v>331603005</v>
      </c>
      <c r="B4791" s="245" t="s">
        <v>7769</v>
      </c>
      <c r="C4791" s="248"/>
      <c r="D4791" s="246"/>
      <c r="E4791" s="246" t="s">
        <v>33</v>
      </c>
      <c r="F4791" s="246"/>
      <c r="G4791" s="72">
        <v>700</v>
      </c>
      <c r="H4791" s="72">
        <f t="shared" si="60"/>
        <v>637</v>
      </c>
      <c r="I4791" s="72">
        <v>516</v>
      </c>
    </row>
    <row r="4792" spans="1:9">
      <c r="A4792" s="65">
        <v>331603006</v>
      </c>
      <c r="B4792" s="65" t="s">
        <v>7770</v>
      </c>
      <c r="C4792" s="66" t="s">
        <v>7771</v>
      </c>
      <c r="D4792" s="67"/>
      <c r="E4792" s="67" t="s">
        <v>7772</v>
      </c>
      <c r="F4792" s="67"/>
      <c r="G4792" s="72">
        <v>1694.4</v>
      </c>
      <c r="H4792" s="72">
        <f t="shared" si="60"/>
        <v>1541.904</v>
      </c>
      <c r="I4792" s="72">
        <v>1032</v>
      </c>
    </row>
    <row r="4793" ht="21" spans="1:9">
      <c r="A4793" s="65">
        <v>331603007</v>
      </c>
      <c r="B4793" s="65" t="s">
        <v>7773</v>
      </c>
      <c r="C4793" s="66"/>
      <c r="D4793" s="67"/>
      <c r="E4793" s="67" t="s">
        <v>33</v>
      </c>
      <c r="F4793" s="67"/>
      <c r="G4793" s="72">
        <v>847.2</v>
      </c>
      <c r="H4793" s="72">
        <f t="shared" si="60"/>
        <v>770.952</v>
      </c>
      <c r="I4793" s="72">
        <v>516</v>
      </c>
    </row>
    <row r="4794" ht="21" spans="1:9">
      <c r="A4794" s="245">
        <v>331603008</v>
      </c>
      <c r="B4794" s="245" t="s">
        <v>7774</v>
      </c>
      <c r="C4794" s="248"/>
      <c r="D4794" s="246"/>
      <c r="E4794" s="246" t="s">
        <v>33</v>
      </c>
      <c r="F4794" s="246"/>
      <c r="G4794" s="72">
        <v>300</v>
      </c>
      <c r="H4794" s="72">
        <f t="shared" si="60"/>
        <v>273</v>
      </c>
      <c r="I4794" s="72">
        <v>232.2</v>
      </c>
    </row>
    <row r="4795" ht="21" spans="1:9">
      <c r="A4795" s="65">
        <v>331603009</v>
      </c>
      <c r="B4795" s="65" t="s">
        <v>7775</v>
      </c>
      <c r="C4795" s="66" t="s">
        <v>4712</v>
      </c>
      <c r="D4795" s="67"/>
      <c r="E4795" s="67" t="s">
        <v>7776</v>
      </c>
      <c r="F4795" s="67"/>
      <c r="G4795" s="72">
        <v>141.2</v>
      </c>
      <c r="H4795" s="72">
        <f t="shared" si="60"/>
        <v>128.492</v>
      </c>
      <c r="I4795" s="72">
        <v>86</v>
      </c>
    </row>
    <row r="4796" ht="21" spans="1:9">
      <c r="A4796" s="65">
        <v>331603010</v>
      </c>
      <c r="B4796" s="65" t="s">
        <v>7777</v>
      </c>
      <c r="C4796" s="66" t="s">
        <v>4712</v>
      </c>
      <c r="D4796" s="67"/>
      <c r="E4796" s="67" t="s">
        <v>7776</v>
      </c>
      <c r="F4796" s="67"/>
      <c r="G4796" s="72">
        <v>190</v>
      </c>
      <c r="H4796" s="72">
        <v>172.9</v>
      </c>
      <c r="I4796" s="72">
        <v>152</v>
      </c>
    </row>
    <row r="4797" ht="21" spans="1:9">
      <c r="A4797" s="65">
        <v>331603011</v>
      </c>
      <c r="B4797" s="65" t="s">
        <v>7778</v>
      </c>
      <c r="C4797" s="66"/>
      <c r="D4797" s="67"/>
      <c r="E4797" s="67" t="s">
        <v>7776</v>
      </c>
      <c r="F4797" s="67"/>
      <c r="G4797" s="120">
        <v>409</v>
      </c>
      <c r="H4797" s="120">
        <v>372</v>
      </c>
      <c r="I4797" s="120">
        <v>320</v>
      </c>
    </row>
    <row r="4798" ht="21" spans="1:9">
      <c r="A4798" s="245">
        <v>331603012</v>
      </c>
      <c r="B4798" s="245" t="s">
        <v>7779</v>
      </c>
      <c r="C4798" s="248"/>
      <c r="D4798" s="246"/>
      <c r="E4798" s="246" t="s">
        <v>7776</v>
      </c>
      <c r="F4798" s="246"/>
      <c r="G4798" s="72">
        <v>350</v>
      </c>
      <c r="H4798" s="72">
        <f t="shared" si="60"/>
        <v>318.5</v>
      </c>
      <c r="I4798" s="72">
        <v>258</v>
      </c>
    </row>
    <row r="4799" ht="21" spans="1:9">
      <c r="A4799" s="65">
        <v>331603013</v>
      </c>
      <c r="B4799" s="65" t="s">
        <v>7780</v>
      </c>
      <c r="C4799" s="66"/>
      <c r="D4799" s="67"/>
      <c r="E4799" s="67" t="s">
        <v>7776</v>
      </c>
      <c r="F4799" s="67"/>
      <c r="G4799" s="72">
        <v>211.8</v>
      </c>
      <c r="H4799" s="72">
        <f t="shared" si="60"/>
        <v>192.738</v>
      </c>
      <c r="I4799" s="72">
        <v>129</v>
      </c>
    </row>
    <row r="4800" ht="21" spans="1:9">
      <c r="A4800" s="65">
        <v>331603014</v>
      </c>
      <c r="B4800" s="65" t="s">
        <v>7781</v>
      </c>
      <c r="C4800" s="66"/>
      <c r="D4800" s="67"/>
      <c r="E4800" s="67" t="s">
        <v>7776</v>
      </c>
      <c r="F4800" s="67"/>
      <c r="G4800" s="72">
        <v>282.4</v>
      </c>
      <c r="H4800" s="72">
        <f t="shared" si="60"/>
        <v>256.984</v>
      </c>
      <c r="I4800" s="72">
        <v>172</v>
      </c>
    </row>
    <row r="4801" ht="21" spans="1:9">
      <c r="A4801" s="65">
        <v>331603015</v>
      </c>
      <c r="B4801" s="65" t="s">
        <v>7782</v>
      </c>
      <c r="C4801" s="66"/>
      <c r="D4801" s="67"/>
      <c r="E4801" s="67" t="s">
        <v>7776</v>
      </c>
      <c r="F4801" s="67"/>
      <c r="G4801" s="72">
        <v>451.84</v>
      </c>
      <c r="H4801" s="72">
        <f t="shared" si="60"/>
        <v>411.1744</v>
      </c>
      <c r="I4801" s="72">
        <v>275.2</v>
      </c>
    </row>
    <row r="4802" ht="21" spans="1:9">
      <c r="A4802" s="65">
        <v>331603016</v>
      </c>
      <c r="B4802" s="65" t="s">
        <v>7783</v>
      </c>
      <c r="C4802" s="66"/>
      <c r="D4802" s="67" t="s">
        <v>7784</v>
      </c>
      <c r="E4802" s="67" t="s">
        <v>7776</v>
      </c>
      <c r="F4802" s="67"/>
      <c r="G4802" s="72">
        <v>84.72</v>
      </c>
      <c r="H4802" s="72">
        <f t="shared" si="60"/>
        <v>77.0952</v>
      </c>
      <c r="I4802" s="72">
        <v>51.6</v>
      </c>
    </row>
    <row r="4803" spans="1:9">
      <c r="A4803" s="245">
        <v>331603017</v>
      </c>
      <c r="B4803" s="245" t="s">
        <v>7785</v>
      </c>
      <c r="C4803" s="66" t="s">
        <v>7786</v>
      </c>
      <c r="D4803" s="246"/>
      <c r="E4803" s="246" t="s">
        <v>33</v>
      </c>
      <c r="F4803" s="246"/>
      <c r="G4803" s="72">
        <v>50</v>
      </c>
      <c r="H4803" s="72">
        <f t="shared" si="60"/>
        <v>45.5</v>
      </c>
      <c r="I4803" s="72">
        <v>34.4</v>
      </c>
    </row>
    <row r="4804" ht="21" spans="1:9">
      <c r="A4804" s="65">
        <v>331603018</v>
      </c>
      <c r="B4804" s="65" t="s">
        <v>7787</v>
      </c>
      <c r="C4804" s="66" t="s">
        <v>7788</v>
      </c>
      <c r="D4804" s="67" t="s">
        <v>7789</v>
      </c>
      <c r="E4804" s="67" t="s">
        <v>493</v>
      </c>
      <c r="F4804" s="67"/>
      <c r="G4804" s="72">
        <v>381.24</v>
      </c>
      <c r="H4804" s="72">
        <f t="shared" si="60"/>
        <v>346.9284</v>
      </c>
      <c r="I4804" s="72">
        <v>232.2</v>
      </c>
    </row>
    <row r="4805" ht="21" spans="1:9">
      <c r="A4805" s="65">
        <v>331603019</v>
      </c>
      <c r="B4805" s="65" t="s">
        <v>7790</v>
      </c>
      <c r="C4805" s="66"/>
      <c r="D4805" s="67"/>
      <c r="E4805" s="67" t="s">
        <v>7776</v>
      </c>
      <c r="F4805" s="67"/>
      <c r="G4805" s="72">
        <v>423.6</v>
      </c>
      <c r="H4805" s="72">
        <f t="shared" si="60"/>
        <v>385.476</v>
      </c>
      <c r="I4805" s="72">
        <v>258</v>
      </c>
    </row>
    <row r="4806" ht="21" spans="1:9">
      <c r="A4806" s="65">
        <v>331603020</v>
      </c>
      <c r="B4806" s="65" t="s">
        <v>7791</v>
      </c>
      <c r="C4806" s="66"/>
      <c r="D4806" s="67"/>
      <c r="E4806" s="67" t="s">
        <v>7776</v>
      </c>
      <c r="F4806" s="67"/>
      <c r="G4806" s="72">
        <v>169.44</v>
      </c>
      <c r="H4806" s="72">
        <f t="shared" si="60"/>
        <v>154.1904</v>
      </c>
      <c r="I4806" s="72">
        <v>103.2</v>
      </c>
    </row>
    <row r="4807" ht="21" spans="1:9">
      <c r="A4807" s="65">
        <v>331603021</v>
      </c>
      <c r="B4807" s="65" t="s">
        <v>7792</v>
      </c>
      <c r="C4807" s="66"/>
      <c r="D4807" s="67" t="s">
        <v>7793</v>
      </c>
      <c r="E4807" s="67" t="s">
        <v>7776</v>
      </c>
      <c r="F4807" s="67"/>
      <c r="G4807" s="72">
        <v>169.44</v>
      </c>
      <c r="H4807" s="72">
        <f t="shared" si="60"/>
        <v>154.1904</v>
      </c>
      <c r="I4807" s="72">
        <v>103.2</v>
      </c>
    </row>
    <row r="4808" ht="21" spans="1:9">
      <c r="A4808" s="65">
        <v>331603022</v>
      </c>
      <c r="B4808" s="65" t="s">
        <v>7794</v>
      </c>
      <c r="C4808" s="66" t="s">
        <v>7795</v>
      </c>
      <c r="D4808" s="67" t="s">
        <v>7793</v>
      </c>
      <c r="E4808" s="67" t="s">
        <v>7776</v>
      </c>
      <c r="F4808" s="67"/>
      <c r="G4808" s="72">
        <v>211.8</v>
      </c>
      <c r="H4808" s="72">
        <f t="shared" si="60"/>
        <v>192.738</v>
      </c>
      <c r="I4808" s="72">
        <v>129</v>
      </c>
    </row>
    <row r="4809" ht="21" spans="1:9">
      <c r="A4809" s="65">
        <v>331603023</v>
      </c>
      <c r="B4809" s="65" t="s">
        <v>7796</v>
      </c>
      <c r="C4809" s="66"/>
      <c r="D4809" s="67"/>
      <c r="E4809" s="67" t="s">
        <v>7776</v>
      </c>
      <c r="F4809" s="67"/>
      <c r="G4809" s="72">
        <v>360.06</v>
      </c>
      <c r="H4809" s="72">
        <f t="shared" si="60"/>
        <v>327.6546</v>
      </c>
      <c r="I4809" s="72">
        <v>219.3</v>
      </c>
    </row>
    <row r="4810" ht="21" spans="1:9">
      <c r="A4810" s="65">
        <v>331603024</v>
      </c>
      <c r="B4810" s="65" t="s">
        <v>7797</v>
      </c>
      <c r="C4810" s="66" t="s">
        <v>7798</v>
      </c>
      <c r="D4810" s="67"/>
      <c r="E4810" s="67" t="s">
        <v>7776</v>
      </c>
      <c r="F4810" s="67"/>
      <c r="G4810" s="72">
        <v>494.2</v>
      </c>
      <c r="H4810" s="72">
        <f t="shared" si="60"/>
        <v>449.722</v>
      </c>
      <c r="I4810" s="72">
        <v>301</v>
      </c>
    </row>
    <row r="4811" ht="21" spans="1:9">
      <c r="A4811" s="65">
        <v>331603025</v>
      </c>
      <c r="B4811" s="65" t="s">
        <v>7799</v>
      </c>
      <c r="C4811" s="66"/>
      <c r="D4811" s="67"/>
      <c r="E4811" s="67" t="s">
        <v>7776</v>
      </c>
      <c r="F4811" s="67"/>
      <c r="G4811" s="72">
        <v>211.8</v>
      </c>
      <c r="H4811" s="72">
        <f t="shared" si="60"/>
        <v>192.738</v>
      </c>
      <c r="I4811" s="72">
        <v>129</v>
      </c>
    </row>
    <row r="4812" ht="21" spans="1:9">
      <c r="A4812" s="65">
        <v>331603026</v>
      </c>
      <c r="B4812" s="65" t="s">
        <v>7800</v>
      </c>
      <c r="C4812" s="66"/>
      <c r="D4812" s="67"/>
      <c r="E4812" s="67" t="s">
        <v>7776</v>
      </c>
      <c r="F4812" s="67"/>
      <c r="G4812" s="120">
        <v>310</v>
      </c>
      <c r="H4812" s="120">
        <v>282</v>
      </c>
      <c r="I4812" s="120">
        <v>243</v>
      </c>
    </row>
    <row r="4813" ht="21" spans="1:9">
      <c r="A4813" s="65">
        <v>331603027</v>
      </c>
      <c r="B4813" s="65" t="s">
        <v>7801</v>
      </c>
      <c r="C4813" s="66"/>
      <c r="D4813" s="67" t="s">
        <v>7793</v>
      </c>
      <c r="E4813" s="67" t="s">
        <v>7776</v>
      </c>
      <c r="F4813" s="67"/>
      <c r="G4813" s="72">
        <v>183.56</v>
      </c>
      <c r="H4813" s="72">
        <f t="shared" si="60"/>
        <v>167.0396</v>
      </c>
      <c r="I4813" s="72">
        <v>111.8</v>
      </c>
    </row>
    <row r="4814" ht="21" spans="1:9">
      <c r="A4814" s="65">
        <v>331603028</v>
      </c>
      <c r="B4814" s="65" t="s">
        <v>7802</v>
      </c>
      <c r="C4814" s="66" t="s">
        <v>7803</v>
      </c>
      <c r="D4814" s="67"/>
      <c r="E4814" s="67" t="s">
        <v>33</v>
      </c>
      <c r="F4814" s="67"/>
      <c r="G4814" s="72">
        <v>1044.88</v>
      </c>
      <c r="H4814" s="72">
        <f t="shared" si="60"/>
        <v>950.8408</v>
      </c>
      <c r="I4814" s="72">
        <v>636.4</v>
      </c>
    </row>
    <row r="4815" ht="21" spans="1:9">
      <c r="A4815" s="65">
        <v>331603029</v>
      </c>
      <c r="B4815" s="65" t="s">
        <v>7804</v>
      </c>
      <c r="C4815" s="66"/>
      <c r="D4815" s="67"/>
      <c r="E4815" s="67" t="s">
        <v>7776</v>
      </c>
      <c r="F4815" s="67"/>
      <c r="G4815" s="72">
        <v>847.2</v>
      </c>
      <c r="H4815" s="72">
        <f t="shared" si="60"/>
        <v>770.952</v>
      </c>
      <c r="I4815" s="72">
        <v>516</v>
      </c>
    </row>
    <row r="4816" ht="21" spans="1:9">
      <c r="A4816" s="245">
        <v>331603030</v>
      </c>
      <c r="B4816" s="245" t="s">
        <v>7805</v>
      </c>
      <c r="C4816" s="248" t="s">
        <v>7806</v>
      </c>
      <c r="D4816" s="246"/>
      <c r="E4816" s="246" t="s">
        <v>7776</v>
      </c>
      <c r="F4816" s="79"/>
      <c r="G4816" s="259">
        <v>890</v>
      </c>
      <c r="H4816" s="259">
        <v>809</v>
      </c>
      <c r="I4816" s="259">
        <v>542</v>
      </c>
    </row>
    <row r="4817" ht="21" spans="1:9">
      <c r="A4817" s="65">
        <v>331603031</v>
      </c>
      <c r="B4817" s="65" t="s">
        <v>7807</v>
      </c>
      <c r="C4817" s="66"/>
      <c r="D4817" s="67"/>
      <c r="E4817" s="67" t="s">
        <v>7776</v>
      </c>
      <c r="F4817" s="67"/>
      <c r="G4817" s="72">
        <v>1129.6</v>
      </c>
      <c r="H4817" s="72">
        <f t="shared" si="60"/>
        <v>1027.936</v>
      </c>
      <c r="I4817" s="72">
        <v>688</v>
      </c>
    </row>
    <row r="4818" spans="1:9">
      <c r="A4818" s="245">
        <v>331603032</v>
      </c>
      <c r="B4818" s="245" t="s">
        <v>7808</v>
      </c>
      <c r="C4818" s="248"/>
      <c r="D4818" s="246"/>
      <c r="E4818" s="246" t="s">
        <v>33</v>
      </c>
      <c r="F4818" s="246"/>
      <c r="G4818" s="72">
        <v>1870</v>
      </c>
      <c r="H4818" s="72">
        <f t="shared" si="60"/>
        <v>1701.7</v>
      </c>
      <c r="I4818" s="72">
        <v>1376</v>
      </c>
    </row>
    <row r="4819" ht="21" spans="1:9">
      <c r="A4819" s="65">
        <v>331603033</v>
      </c>
      <c r="B4819" s="65" t="s">
        <v>7809</v>
      </c>
      <c r="C4819" s="66"/>
      <c r="D4819" s="67"/>
      <c r="E4819" s="67" t="s">
        <v>33</v>
      </c>
      <c r="F4819" s="67"/>
      <c r="G4819" s="72">
        <v>2259.2</v>
      </c>
      <c r="H4819" s="72">
        <f t="shared" si="60"/>
        <v>2055.872</v>
      </c>
      <c r="I4819" s="72">
        <v>1376</v>
      </c>
    </row>
    <row r="4820" spans="1:9">
      <c r="A4820" s="65">
        <v>331603034</v>
      </c>
      <c r="B4820" s="65" t="s">
        <v>7810</v>
      </c>
      <c r="C4820" s="66" t="s">
        <v>7811</v>
      </c>
      <c r="D4820" s="67"/>
      <c r="E4820" s="67" t="s">
        <v>7812</v>
      </c>
      <c r="F4820" s="67" t="s">
        <v>7813</v>
      </c>
      <c r="G4820" s="72">
        <v>847.2</v>
      </c>
      <c r="H4820" s="72">
        <f t="shared" si="60"/>
        <v>770.952</v>
      </c>
      <c r="I4820" s="72">
        <v>516</v>
      </c>
    </row>
    <row r="4821" spans="1:9">
      <c r="A4821" s="245">
        <v>331603035</v>
      </c>
      <c r="B4821" s="245" t="s">
        <v>7814</v>
      </c>
      <c r="C4821" s="248"/>
      <c r="D4821" s="246"/>
      <c r="E4821" s="246" t="s">
        <v>6005</v>
      </c>
      <c r="F4821" s="246"/>
      <c r="G4821" s="72">
        <v>940</v>
      </c>
      <c r="H4821" s="72">
        <f t="shared" si="60"/>
        <v>855.4</v>
      </c>
      <c r="I4821" s="72">
        <v>688</v>
      </c>
    </row>
    <row r="4822" spans="1:9">
      <c r="A4822" s="65">
        <v>331603036</v>
      </c>
      <c r="B4822" s="65" t="s">
        <v>7815</v>
      </c>
      <c r="C4822" s="66"/>
      <c r="D4822" s="67"/>
      <c r="E4822" s="67" t="s">
        <v>6005</v>
      </c>
      <c r="F4822" s="67"/>
      <c r="G4822" s="72">
        <v>1976.8</v>
      </c>
      <c r="H4822" s="72">
        <f t="shared" si="60"/>
        <v>1798.888</v>
      </c>
      <c r="I4822" s="72">
        <v>1204</v>
      </c>
    </row>
    <row r="4823" spans="1:9">
      <c r="A4823" s="65">
        <v>331603037</v>
      </c>
      <c r="B4823" s="65" t="s">
        <v>7816</v>
      </c>
      <c r="C4823" s="66"/>
      <c r="D4823" s="67"/>
      <c r="E4823" s="67" t="s">
        <v>6005</v>
      </c>
      <c r="F4823" s="67"/>
      <c r="G4823" s="72">
        <v>1270.8</v>
      </c>
      <c r="H4823" s="72">
        <f t="shared" si="60"/>
        <v>1156.428</v>
      </c>
      <c r="I4823" s="72">
        <v>774</v>
      </c>
    </row>
    <row r="4824" ht="21" spans="1:9">
      <c r="A4824" s="65">
        <v>331603038</v>
      </c>
      <c r="B4824" s="65" t="s">
        <v>7817</v>
      </c>
      <c r="C4824" s="66"/>
      <c r="D4824" s="67"/>
      <c r="E4824" s="67" t="s">
        <v>33</v>
      </c>
      <c r="F4824" s="67"/>
      <c r="G4824" s="72">
        <v>3010</v>
      </c>
      <c r="H4824" s="72">
        <v>2739.1</v>
      </c>
      <c r="I4824" s="72">
        <v>2408</v>
      </c>
    </row>
    <row r="4825" ht="21" spans="1:9">
      <c r="A4825" s="65">
        <v>331603039</v>
      </c>
      <c r="B4825" s="65" t="s">
        <v>7818</v>
      </c>
      <c r="C4825" s="66" t="s">
        <v>7819</v>
      </c>
      <c r="D4825" s="67"/>
      <c r="E4825" s="67" t="s">
        <v>33</v>
      </c>
      <c r="F4825" s="67"/>
      <c r="G4825" s="72">
        <v>2824</v>
      </c>
      <c r="H4825" s="72">
        <f t="shared" ref="H4824:H4834" si="61">G4825*0.91</f>
        <v>2569.84</v>
      </c>
      <c r="I4825" s="72">
        <v>1720</v>
      </c>
    </row>
    <row r="4826" ht="21" spans="1:9">
      <c r="A4826" s="65">
        <v>331603040</v>
      </c>
      <c r="B4826" s="65" t="s">
        <v>7820</v>
      </c>
      <c r="C4826" s="66" t="s">
        <v>7821</v>
      </c>
      <c r="D4826" s="67"/>
      <c r="E4826" s="67" t="s">
        <v>33</v>
      </c>
      <c r="F4826" s="67"/>
      <c r="G4826" s="72">
        <v>2824</v>
      </c>
      <c r="H4826" s="72">
        <f t="shared" si="61"/>
        <v>2569.84</v>
      </c>
      <c r="I4826" s="72">
        <v>1720</v>
      </c>
    </row>
    <row r="4827" ht="21" spans="1:9">
      <c r="A4827" s="65">
        <v>331603041</v>
      </c>
      <c r="B4827" s="65" t="s">
        <v>7822</v>
      </c>
      <c r="C4827" s="66"/>
      <c r="D4827" s="67"/>
      <c r="E4827" s="67" t="s">
        <v>384</v>
      </c>
      <c r="F4827" s="67"/>
      <c r="G4827" s="72">
        <v>1553.2</v>
      </c>
      <c r="H4827" s="72">
        <f t="shared" si="61"/>
        <v>1413.412</v>
      </c>
      <c r="I4827" s="72">
        <v>946</v>
      </c>
    </row>
    <row r="4828" spans="1:9">
      <c r="A4828" s="65">
        <v>331603042</v>
      </c>
      <c r="B4828" s="65" t="s">
        <v>7823</v>
      </c>
      <c r="C4828" s="66"/>
      <c r="D4828" s="67"/>
      <c r="E4828" s="67" t="s">
        <v>384</v>
      </c>
      <c r="F4828" s="67"/>
      <c r="G4828" s="72">
        <v>1200.2</v>
      </c>
      <c r="H4828" s="72">
        <f t="shared" si="61"/>
        <v>1092.182</v>
      </c>
      <c r="I4828" s="72">
        <v>731</v>
      </c>
    </row>
    <row r="4829" spans="1:9">
      <c r="A4829" s="65">
        <v>331603043</v>
      </c>
      <c r="B4829" s="65" t="s">
        <v>7824</v>
      </c>
      <c r="C4829" s="66"/>
      <c r="D4829" s="67" t="s">
        <v>7825</v>
      </c>
      <c r="E4829" s="67" t="s">
        <v>33</v>
      </c>
      <c r="F4829" s="67"/>
      <c r="G4829" s="72">
        <v>2400</v>
      </c>
      <c r="H4829" s="72">
        <v>2184</v>
      </c>
      <c r="I4829" s="72">
        <v>1920</v>
      </c>
    </row>
    <row r="4830" spans="1:9">
      <c r="A4830" s="65">
        <v>331603044</v>
      </c>
      <c r="B4830" s="65" t="s">
        <v>7826</v>
      </c>
      <c r="C4830" s="66"/>
      <c r="D4830" s="67"/>
      <c r="E4830" s="67" t="s">
        <v>33</v>
      </c>
      <c r="F4830" s="67"/>
      <c r="G4830" s="72">
        <v>2033.28</v>
      </c>
      <c r="H4830" s="72">
        <f t="shared" si="61"/>
        <v>1850.2848</v>
      </c>
      <c r="I4830" s="72">
        <v>1238.4</v>
      </c>
    </row>
    <row r="4831" ht="21" spans="1:9">
      <c r="A4831" s="65">
        <v>331603045</v>
      </c>
      <c r="B4831" s="65" t="s">
        <v>7827</v>
      </c>
      <c r="C4831" s="66" t="s">
        <v>7828</v>
      </c>
      <c r="D4831" s="67" t="s">
        <v>7753</v>
      </c>
      <c r="E4831" s="67" t="s">
        <v>33</v>
      </c>
      <c r="F4831" s="81"/>
      <c r="G4831" s="72">
        <v>1200.2</v>
      </c>
      <c r="H4831" s="72">
        <f t="shared" si="61"/>
        <v>1092.182</v>
      </c>
      <c r="I4831" s="72">
        <v>731</v>
      </c>
    </row>
    <row r="4832" ht="21" spans="1:9">
      <c r="A4832" s="65">
        <v>331603046</v>
      </c>
      <c r="B4832" s="65" t="s">
        <v>7829</v>
      </c>
      <c r="C4832" s="66"/>
      <c r="D4832" s="67"/>
      <c r="E4832" s="67" t="s">
        <v>2529</v>
      </c>
      <c r="F4832" s="67"/>
      <c r="G4832" s="72">
        <v>2060</v>
      </c>
      <c r="H4832" s="72">
        <v>1874.6</v>
      </c>
      <c r="I4832" s="72">
        <v>1648</v>
      </c>
    </row>
    <row r="4833" spans="1:9">
      <c r="A4833" s="245">
        <v>331603047</v>
      </c>
      <c r="B4833" s="245" t="s">
        <v>7830</v>
      </c>
      <c r="C4833" s="248"/>
      <c r="D4833" s="246"/>
      <c r="E4833" s="246" t="s">
        <v>33</v>
      </c>
      <c r="F4833" s="246"/>
      <c r="G4833" s="72">
        <v>940</v>
      </c>
      <c r="H4833" s="72">
        <f t="shared" si="61"/>
        <v>855.4</v>
      </c>
      <c r="I4833" s="72">
        <v>688</v>
      </c>
    </row>
    <row r="4834" ht="21" spans="1:9">
      <c r="A4834" s="65">
        <v>331603048</v>
      </c>
      <c r="B4834" s="65" t="s">
        <v>7831</v>
      </c>
      <c r="C4834" s="66"/>
      <c r="D4834" s="67"/>
      <c r="E4834" s="67" t="s">
        <v>33</v>
      </c>
      <c r="F4834" s="67"/>
      <c r="G4834" s="72">
        <v>2259.2</v>
      </c>
      <c r="H4834" s="72">
        <f t="shared" si="61"/>
        <v>2055.872</v>
      </c>
      <c r="I4834" s="72">
        <v>1376</v>
      </c>
    </row>
    <row r="4835" ht="21" spans="1:9">
      <c r="A4835" s="62">
        <v>331604</v>
      </c>
      <c r="B4835" s="62" t="s">
        <v>7832</v>
      </c>
      <c r="C4835" s="66"/>
      <c r="D4835" s="67"/>
      <c r="E4835" s="67"/>
      <c r="F4835" s="67"/>
      <c r="G4835" s="72"/>
      <c r="H4835" s="72"/>
      <c r="I4835" s="72"/>
    </row>
    <row r="4836" ht="11.25" spans="1:9">
      <c r="A4836" s="65">
        <v>331604001</v>
      </c>
      <c r="B4836" s="65" t="s">
        <v>7833</v>
      </c>
      <c r="C4836" s="66" t="s">
        <v>7834</v>
      </c>
      <c r="D4836" s="67"/>
      <c r="E4836" s="67" t="s">
        <v>7529</v>
      </c>
      <c r="F4836" s="67"/>
      <c r="G4836" s="72">
        <v>1524.96</v>
      </c>
      <c r="H4836" s="72">
        <f>G4836*0.91</f>
        <v>1387.7136</v>
      </c>
      <c r="I4836" s="72">
        <v>928.8</v>
      </c>
    </row>
    <row r="4837" spans="1:9">
      <c r="A4837" s="65">
        <v>331604002</v>
      </c>
      <c r="B4837" s="65" t="s">
        <v>7835</v>
      </c>
      <c r="C4837" s="66" t="s">
        <v>7836</v>
      </c>
      <c r="D4837" s="67"/>
      <c r="E4837" s="67" t="s">
        <v>384</v>
      </c>
      <c r="F4837" s="67"/>
      <c r="G4837" s="274">
        <v>1694.4</v>
      </c>
      <c r="H4837" s="72">
        <f>G4837*0.91</f>
        <v>1541.904</v>
      </c>
      <c r="I4837" s="72">
        <v>1032</v>
      </c>
    </row>
    <row r="4838" spans="1:9">
      <c r="A4838" s="62">
        <v>3317</v>
      </c>
      <c r="B4838" s="203" t="s">
        <v>7837</v>
      </c>
      <c r="C4838" s="66"/>
      <c r="D4838" s="84"/>
      <c r="E4838" s="67"/>
      <c r="F4838" s="67"/>
      <c r="G4838" s="67"/>
      <c r="H4838" s="72"/>
      <c r="I4838" s="72"/>
    </row>
    <row r="4839" spans="1:9">
      <c r="A4839" s="133">
        <v>331700001</v>
      </c>
      <c r="B4839" s="133" t="s">
        <v>7838</v>
      </c>
      <c r="C4839" s="275"/>
      <c r="D4839" s="78"/>
      <c r="E4839" s="78" t="s">
        <v>33</v>
      </c>
      <c r="F4839" s="78"/>
      <c r="G4839" s="78">
        <v>400</v>
      </c>
      <c r="H4839" s="78">
        <v>400</v>
      </c>
      <c r="I4839" s="72">
        <v>200</v>
      </c>
    </row>
    <row r="4840" spans="1:9">
      <c r="A4840" s="133">
        <v>331700002</v>
      </c>
      <c r="B4840" s="133" t="s">
        <v>7839</v>
      </c>
      <c r="C4840" s="275"/>
      <c r="D4840" s="78"/>
      <c r="E4840" s="78" t="s">
        <v>33</v>
      </c>
      <c r="F4840" s="78"/>
      <c r="G4840" s="78">
        <v>400</v>
      </c>
      <c r="H4840" s="78">
        <v>400</v>
      </c>
      <c r="I4840" s="72">
        <v>200</v>
      </c>
    </row>
    <row r="4841" spans="1:9">
      <c r="A4841" s="133">
        <v>331700003</v>
      </c>
      <c r="B4841" s="133" t="s">
        <v>7840</v>
      </c>
      <c r="C4841" s="275"/>
      <c r="D4841" s="78"/>
      <c r="E4841" s="78" t="s">
        <v>33</v>
      </c>
      <c r="F4841" s="78"/>
      <c r="G4841" s="78">
        <v>400</v>
      </c>
      <c r="H4841" s="78">
        <v>400</v>
      </c>
      <c r="I4841" s="72">
        <v>300</v>
      </c>
    </row>
    <row r="4842" spans="1:9">
      <c r="A4842" s="133">
        <v>331700004</v>
      </c>
      <c r="B4842" s="133" t="s">
        <v>7841</v>
      </c>
      <c r="C4842" s="275"/>
      <c r="D4842" s="78"/>
      <c r="E4842" s="78" t="s">
        <v>33</v>
      </c>
      <c r="F4842" s="78"/>
      <c r="G4842" s="78">
        <v>400</v>
      </c>
      <c r="H4842" s="78">
        <v>400</v>
      </c>
      <c r="I4842" s="72">
        <v>200</v>
      </c>
    </row>
    <row r="4843" spans="1:9">
      <c r="A4843" s="133">
        <v>331700005</v>
      </c>
      <c r="B4843" s="133" t="s">
        <v>7842</v>
      </c>
      <c r="C4843" s="275"/>
      <c r="D4843" s="78"/>
      <c r="E4843" s="78" t="s">
        <v>33</v>
      </c>
      <c r="F4843" s="78"/>
      <c r="G4843" s="78">
        <v>400</v>
      </c>
      <c r="H4843" s="78">
        <v>400</v>
      </c>
      <c r="I4843" s="72">
        <v>200</v>
      </c>
    </row>
    <row r="4844" spans="1:9">
      <c r="A4844" s="245">
        <v>331700006</v>
      </c>
      <c r="B4844" s="245" t="s">
        <v>7843</v>
      </c>
      <c r="C4844" s="276" t="s">
        <v>7844</v>
      </c>
      <c r="D4844" s="246"/>
      <c r="E4844" s="246" t="s">
        <v>33</v>
      </c>
      <c r="F4844" s="79"/>
      <c r="G4844" s="246">
        <v>400</v>
      </c>
      <c r="H4844" s="246">
        <v>400</v>
      </c>
      <c r="I4844" s="246">
        <v>200</v>
      </c>
    </row>
    <row r="4845" ht="22.5" spans="1:9">
      <c r="A4845" s="65">
        <v>331700007</v>
      </c>
      <c r="B4845" s="74" t="s">
        <v>7845</v>
      </c>
      <c r="C4845" s="66"/>
      <c r="D4845" s="84"/>
      <c r="E4845" s="67" t="s">
        <v>33</v>
      </c>
      <c r="F4845" s="138" t="s">
        <v>7846</v>
      </c>
      <c r="G4845" s="102">
        <v>300</v>
      </c>
      <c r="H4845" s="102">
        <v>300</v>
      </c>
      <c r="I4845" s="111">
        <v>300</v>
      </c>
    </row>
    <row r="4846" spans="1:9">
      <c r="A4846" s="65">
        <v>331700008</v>
      </c>
      <c r="B4846" s="74" t="s">
        <v>7847</v>
      </c>
      <c r="C4846" s="66"/>
      <c r="D4846" s="84"/>
      <c r="E4846" s="67" t="s">
        <v>33</v>
      </c>
      <c r="F4846" s="67"/>
      <c r="G4846" s="102">
        <v>300</v>
      </c>
      <c r="H4846" s="102">
        <v>300</v>
      </c>
      <c r="I4846" s="111">
        <v>300</v>
      </c>
    </row>
    <row r="4847" spans="1:9">
      <c r="A4847" s="133">
        <v>331700009</v>
      </c>
      <c r="B4847" s="133" t="s">
        <v>7848</v>
      </c>
      <c r="C4847" s="275"/>
      <c r="D4847" s="78"/>
      <c r="E4847" s="78" t="s">
        <v>33</v>
      </c>
      <c r="F4847" s="78"/>
      <c r="G4847" s="78">
        <v>200</v>
      </c>
      <c r="H4847" s="78">
        <v>200</v>
      </c>
      <c r="I4847" s="111">
        <v>100</v>
      </c>
    </row>
    <row r="4848" ht="21" spans="1:9">
      <c r="A4848" s="65">
        <v>331700010</v>
      </c>
      <c r="B4848" s="277" t="s">
        <v>7849</v>
      </c>
      <c r="C4848" s="66"/>
      <c r="D4848" s="133" t="s">
        <v>7850</v>
      </c>
      <c r="E4848" s="78" t="s">
        <v>33</v>
      </c>
      <c r="F4848" s="78"/>
      <c r="G4848" s="78">
        <v>400</v>
      </c>
      <c r="H4848" s="78">
        <v>400</v>
      </c>
      <c r="I4848" s="111">
        <v>100</v>
      </c>
    </row>
    <row r="4849" spans="1:9">
      <c r="A4849" s="65">
        <v>331700011</v>
      </c>
      <c r="B4849" s="74" t="s">
        <v>7851</v>
      </c>
      <c r="C4849" s="66"/>
      <c r="D4849" s="65">
        <v>331700013</v>
      </c>
      <c r="E4849" s="67" t="s">
        <v>33</v>
      </c>
      <c r="F4849" s="67"/>
      <c r="G4849" s="102">
        <v>100</v>
      </c>
      <c r="H4849" s="102">
        <v>100</v>
      </c>
      <c r="I4849" s="111">
        <v>100</v>
      </c>
    </row>
    <row r="4850" spans="1:9">
      <c r="A4850" s="65">
        <v>331700012</v>
      </c>
      <c r="B4850" s="277" t="s">
        <v>7852</v>
      </c>
      <c r="C4850" s="66"/>
      <c r="D4850" s="133">
        <v>331700014</v>
      </c>
      <c r="E4850" s="78" t="s">
        <v>33</v>
      </c>
      <c r="F4850" s="78"/>
      <c r="G4850" s="78">
        <v>100</v>
      </c>
      <c r="H4850" s="78">
        <v>100</v>
      </c>
      <c r="I4850" s="111">
        <v>50</v>
      </c>
    </row>
    <row r="4851" spans="2:9">
      <c r="B4851" s="74" t="s">
        <v>7853</v>
      </c>
      <c r="C4851" s="66"/>
      <c r="D4851" s="66"/>
      <c r="E4851" s="67" t="s">
        <v>33</v>
      </c>
      <c r="F4851" s="67"/>
      <c r="G4851" s="102">
        <v>150</v>
      </c>
      <c r="H4851" s="102">
        <v>150</v>
      </c>
      <c r="I4851" s="111">
        <v>150</v>
      </c>
    </row>
    <row r="4852" spans="1:9">
      <c r="A4852" s="65">
        <v>331700015</v>
      </c>
      <c r="B4852" s="74" t="s">
        <v>7854</v>
      </c>
      <c r="C4852" s="66"/>
      <c r="D4852" s="65">
        <v>331700016</v>
      </c>
      <c r="E4852" s="67" t="s">
        <v>33</v>
      </c>
      <c r="F4852" s="67"/>
      <c r="G4852" s="102">
        <v>300</v>
      </c>
      <c r="H4852" s="102">
        <v>300</v>
      </c>
      <c r="I4852" s="111">
        <v>300</v>
      </c>
    </row>
    <row r="4853" spans="1:9">
      <c r="A4853" s="65">
        <v>331700013</v>
      </c>
      <c r="B4853" s="277" t="s">
        <v>7855</v>
      </c>
      <c r="C4853" s="66"/>
      <c r="D4853" s="133">
        <v>331700017</v>
      </c>
      <c r="E4853" s="78" t="s">
        <v>33</v>
      </c>
      <c r="F4853" s="278"/>
      <c r="G4853" s="78">
        <v>100</v>
      </c>
      <c r="H4853" s="78">
        <v>100</v>
      </c>
      <c r="I4853" s="111">
        <v>100</v>
      </c>
    </row>
    <row r="4854" spans="1:9">
      <c r="A4854" s="65">
        <v>331700016</v>
      </c>
      <c r="B4854" s="277" t="s">
        <v>7856</v>
      </c>
      <c r="C4854" s="66"/>
      <c r="D4854" s="133">
        <v>331700018</v>
      </c>
      <c r="E4854" s="78" t="s">
        <v>33</v>
      </c>
      <c r="F4854" s="78"/>
      <c r="G4854" s="78">
        <v>300</v>
      </c>
      <c r="H4854" s="78">
        <v>300</v>
      </c>
      <c r="I4854" s="111">
        <v>200</v>
      </c>
    </row>
    <row r="4855" spans="1:9">
      <c r="A4855" s="133">
        <v>331700017</v>
      </c>
      <c r="B4855" s="277" t="s">
        <v>4052</v>
      </c>
      <c r="C4855" s="66"/>
      <c r="D4855" s="133">
        <v>331700019</v>
      </c>
      <c r="E4855" s="78" t="s">
        <v>33</v>
      </c>
      <c r="F4855" s="78"/>
      <c r="G4855" s="78">
        <v>200</v>
      </c>
      <c r="H4855" s="78">
        <v>200</v>
      </c>
      <c r="I4855" s="111">
        <v>100</v>
      </c>
    </row>
    <row r="4856" spans="1:9">
      <c r="A4856" s="133">
        <v>331700019</v>
      </c>
      <c r="B4856" s="74" t="s">
        <v>7857</v>
      </c>
      <c r="C4856" s="66"/>
      <c r="D4856" s="65">
        <v>331700021</v>
      </c>
      <c r="E4856" s="67" t="s">
        <v>33</v>
      </c>
      <c r="F4856" s="67"/>
      <c r="G4856" s="72">
        <v>150</v>
      </c>
      <c r="H4856" s="72">
        <v>150</v>
      </c>
      <c r="I4856" s="72">
        <v>100</v>
      </c>
    </row>
    <row r="4857" spans="1:9">
      <c r="A4857" s="65">
        <v>331700020</v>
      </c>
      <c r="B4857" s="74" t="s">
        <v>7858</v>
      </c>
      <c r="C4857" s="66"/>
      <c r="D4857" s="65">
        <v>331700022</v>
      </c>
      <c r="E4857" s="67" t="s">
        <v>33</v>
      </c>
      <c r="F4857" s="67"/>
      <c r="G4857" s="72">
        <v>400</v>
      </c>
      <c r="H4857" s="72">
        <v>400</v>
      </c>
      <c r="I4857" s="72">
        <v>200</v>
      </c>
    </row>
    <row r="4858" spans="1:9">
      <c r="A4858" s="65">
        <v>331700021</v>
      </c>
      <c r="B4858" s="133" t="s">
        <v>7859</v>
      </c>
      <c r="D4858" s="133">
        <v>331700024</v>
      </c>
      <c r="E4858" s="78" t="s">
        <v>33</v>
      </c>
      <c r="F4858" s="78"/>
      <c r="G4858" s="78">
        <v>300</v>
      </c>
      <c r="H4858" s="78">
        <v>300</v>
      </c>
      <c r="I4858" s="111">
        <v>200</v>
      </c>
    </row>
    <row r="4859" spans="1:9">
      <c r="A4859" s="65">
        <v>331700022</v>
      </c>
      <c r="B4859" s="65" t="s">
        <v>7860</v>
      </c>
      <c r="C4859" s="63" t="s">
        <v>7861</v>
      </c>
      <c r="D4859" s="65">
        <v>331700025</v>
      </c>
      <c r="E4859" s="67" t="s">
        <v>33</v>
      </c>
      <c r="F4859" s="67"/>
      <c r="G4859" s="72">
        <v>800</v>
      </c>
      <c r="H4859" s="72">
        <v>800</v>
      </c>
      <c r="I4859" s="72">
        <v>400</v>
      </c>
    </row>
    <row r="4860" spans="1:9">
      <c r="A4860" s="65">
        <v>331700023</v>
      </c>
      <c r="B4860" s="65" t="s">
        <v>7862</v>
      </c>
      <c r="C4860" s="66"/>
      <c r="D4860" s="65">
        <v>331700026</v>
      </c>
      <c r="E4860" s="67" t="s">
        <v>33</v>
      </c>
      <c r="F4860" s="67"/>
      <c r="G4860" s="72">
        <v>240</v>
      </c>
      <c r="H4860" s="72">
        <v>240</v>
      </c>
      <c r="I4860" s="72">
        <v>150</v>
      </c>
    </row>
    <row r="4861" spans="1:9">
      <c r="A4861" s="133">
        <v>331700024</v>
      </c>
      <c r="B4861" s="65" t="s">
        <v>7863</v>
      </c>
      <c r="C4861" s="66"/>
      <c r="D4861" s="65">
        <v>331700027</v>
      </c>
      <c r="E4861" s="67" t="s">
        <v>33</v>
      </c>
      <c r="F4861" s="67"/>
      <c r="G4861" s="72">
        <v>210</v>
      </c>
      <c r="H4861" s="72">
        <v>210</v>
      </c>
      <c r="I4861" s="72">
        <v>150</v>
      </c>
    </row>
    <row r="4862" spans="1:9">
      <c r="A4862" s="65">
        <v>331700025</v>
      </c>
      <c r="B4862" s="65" t="s">
        <v>7864</v>
      </c>
      <c r="C4862" s="66"/>
      <c r="D4862" s="65">
        <v>331700028</v>
      </c>
      <c r="E4862" s="67" t="s">
        <v>33</v>
      </c>
      <c r="F4862" s="67"/>
      <c r="G4862" s="72">
        <v>150</v>
      </c>
      <c r="H4862" s="72">
        <v>150</v>
      </c>
      <c r="I4862" s="72">
        <v>100</v>
      </c>
    </row>
    <row r="4863" spans="1:9">
      <c r="A4863" s="65">
        <v>331700026</v>
      </c>
      <c r="B4863" s="65" t="s">
        <v>7865</v>
      </c>
      <c r="C4863" s="66"/>
      <c r="D4863" s="65">
        <v>331700029</v>
      </c>
      <c r="E4863" s="67" t="s">
        <v>33</v>
      </c>
      <c r="F4863" s="67"/>
      <c r="G4863" s="72">
        <v>300</v>
      </c>
      <c r="H4863" s="72">
        <v>300</v>
      </c>
      <c r="I4863" s="72">
        <v>200</v>
      </c>
    </row>
    <row r="4864" spans="1:9">
      <c r="A4864" s="65">
        <v>331700027</v>
      </c>
      <c r="B4864" s="65" t="s">
        <v>7866</v>
      </c>
      <c r="C4864" s="66"/>
      <c r="D4864" s="65">
        <v>331700030</v>
      </c>
      <c r="E4864" s="67" t="s">
        <v>33</v>
      </c>
      <c r="F4864" s="67"/>
      <c r="G4864" s="72">
        <v>300</v>
      </c>
      <c r="H4864" s="72">
        <v>300</v>
      </c>
      <c r="I4864" s="72">
        <v>200</v>
      </c>
    </row>
    <row r="4865" spans="1:9">
      <c r="A4865" s="133">
        <v>331700035</v>
      </c>
      <c r="B4865" s="65" t="s">
        <v>7867</v>
      </c>
      <c r="C4865" s="66"/>
      <c r="D4865" s="65">
        <v>331700031</v>
      </c>
      <c r="E4865" s="67" t="s">
        <v>33</v>
      </c>
      <c r="F4865" s="67"/>
      <c r="G4865" s="72">
        <v>90</v>
      </c>
      <c r="H4865" s="72">
        <v>90</v>
      </c>
      <c r="I4865" s="72">
        <v>60</v>
      </c>
    </row>
    <row r="4866" spans="1:9">
      <c r="A4866" s="133">
        <v>331700036</v>
      </c>
      <c r="B4866" s="65" t="s">
        <v>7868</v>
      </c>
      <c r="C4866" s="66"/>
      <c r="D4866" s="65"/>
      <c r="E4866" s="67" t="s">
        <v>33</v>
      </c>
      <c r="F4866" s="67"/>
      <c r="G4866" s="72">
        <v>2500</v>
      </c>
      <c r="H4866" s="72">
        <v>2500</v>
      </c>
      <c r="I4866" s="72">
        <v>2500</v>
      </c>
    </row>
    <row r="4867" spans="1:9">
      <c r="A4867" s="133">
        <v>331700037</v>
      </c>
      <c r="B4867" s="65" t="s">
        <v>7869</v>
      </c>
      <c r="C4867" s="66"/>
      <c r="D4867" s="65">
        <v>331700033</v>
      </c>
      <c r="E4867" s="67" t="s">
        <v>33</v>
      </c>
      <c r="F4867" s="67"/>
      <c r="G4867" s="72">
        <v>40</v>
      </c>
      <c r="H4867" s="72">
        <v>40</v>
      </c>
      <c r="I4867" s="72">
        <v>30</v>
      </c>
    </row>
    <row r="4868" spans="1:9">
      <c r="A4868" s="133">
        <v>331700038</v>
      </c>
      <c r="B4868" s="65" t="s">
        <v>7870</v>
      </c>
      <c r="C4868" s="65">
        <v>331700034</v>
      </c>
      <c r="D4868" s="59" t="s">
        <v>7871</v>
      </c>
      <c r="E4868" s="67" t="s">
        <v>33</v>
      </c>
      <c r="F4868" s="67"/>
      <c r="G4868" s="72">
        <v>600</v>
      </c>
      <c r="H4868" s="72">
        <v>600</v>
      </c>
      <c r="I4868" s="72">
        <v>300</v>
      </c>
    </row>
    <row r="4869" spans="1:9">
      <c r="A4869" s="133">
        <v>331700039</v>
      </c>
      <c r="B4869" s="133" t="s">
        <v>7872</v>
      </c>
      <c r="C4869" s="275"/>
      <c r="D4869" s="78"/>
      <c r="E4869" s="78" t="s">
        <v>33</v>
      </c>
      <c r="F4869" s="78"/>
      <c r="G4869" s="78">
        <v>80</v>
      </c>
      <c r="H4869" s="78">
        <v>80</v>
      </c>
      <c r="I4869" s="111">
        <v>50</v>
      </c>
    </row>
    <row r="4870" spans="1:9">
      <c r="A4870" s="65">
        <v>331700030</v>
      </c>
      <c r="B4870" s="65" t="s">
        <v>7873</v>
      </c>
      <c r="C4870" s="66"/>
      <c r="D4870" s="65">
        <v>331700036</v>
      </c>
      <c r="E4870" s="67" t="s">
        <v>33</v>
      </c>
      <c r="F4870" s="67"/>
      <c r="G4870" s="72">
        <v>350</v>
      </c>
      <c r="H4870" s="72">
        <v>350</v>
      </c>
      <c r="I4870" s="72">
        <v>200</v>
      </c>
    </row>
    <row r="4871" spans="1:9">
      <c r="A4871" s="65">
        <v>331700040</v>
      </c>
      <c r="B4871" s="74" t="s">
        <v>7874</v>
      </c>
      <c r="C4871" s="66"/>
      <c r="D4871" s="65">
        <v>331700037</v>
      </c>
      <c r="E4871" s="67" t="s">
        <v>33</v>
      </c>
      <c r="F4871" s="67"/>
      <c r="G4871" s="102">
        <v>30</v>
      </c>
      <c r="H4871" s="102">
        <v>30</v>
      </c>
      <c r="I4871" s="111">
        <v>30</v>
      </c>
    </row>
    <row r="4872" spans="1:9">
      <c r="A4872" s="133">
        <v>331700044</v>
      </c>
      <c r="B4872" s="133" t="s">
        <v>7875</v>
      </c>
      <c r="C4872" s="275"/>
      <c r="D4872" s="133">
        <v>331700038</v>
      </c>
      <c r="E4872" s="78" t="s">
        <v>33</v>
      </c>
      <c r="F4872" s="78"/>
      <c r="G4872" s="78">
        <v>500</v>
      </c>
      <c r="H4872" s="78">
        <v>500</v>
      </c>
      <c r="I4872" s="111">
        <v>400</v>
      </c>
    </row>
    <row r="4873" spans="1:9">
      <c r="A4873" s="65">
        <v>331700046</v>
      </c>
      <c r="B4873" s="65" t="s">
        <v>7876</v>
      </c>
      <c r="C4873" s="66"/>
      <c r="D4873" s="65">
        <v>331700040</v>
      </c>
      <c r="E4873" s="67" t="s">
        <v>33</v>
      </c>
      <c r="F4873" s="67"/>
      <c r="G4873" s="72">
        <v>240</v>
      </c>
      <c r="H4873" s="72">
        <v>240</v>
      </c>
      <c r="I4873" s="72">
        <v>150</v>
      </c>
    </row>
    <row r="4874" spans="1:9">
      <c r="A4874" s="133">
        <v>331700047</v>
      </c>
      <c r="B4874" s="65" t="s">
        <v>7877</v>
      </c>
      <c r="C4874" s="66"/>
      <c r="D4874" s="65">
        <v>331700041</v>
      </c>
      <c r="E4874" s="67" t="s">
        <v>33</v>
      </c>
      <c r="F4874" s="67"/>
      <c r="G4874" s="67">
        <v>1900</v>
      </c>
      <c r="H4874" s="67">
        <v>1900</v>
      </c>
      <c r="I4874" s="72">
        <v>1900</v>
      </c>
    </row>
    <row r="4875" spans="1:9">
      <c r="A4875" s="65">
        <v>331700050</v>
      </c>
      <c r="B4875" s="133" t="s">
        <v>7878</v>
      </c>
      <c r="C4875" s="275"/>
      <c r="D4875" s="133">
        <v>331700043</v>
      </c>
      <c r="E4875" s="78" t="s">
        <v>33</v>
      </c>
      <c r="F4875" s="78"/>
      <c r="G4875" s="78">
        <v>80</v>
      </c>
      <c r="H4875" s="78">
        <v>80</v>
      </c>
      <c r="I4875" s="111">
        <v>50</v>
      </c>
    </row>
    <row r="4876" spans="1:9">
      <c r="A4876" s="65">
        <v>331700051</v>
      </c>
      <c r="B4876" s="133" t="s">
        <v>7879</v>
      </c>
      <c r="C4876" s="275"/>
      <c r="D4876" s="133">
        <v>331700044</v>
      </c>
      <c r="E4876" s="78" t="s">
        <v>33</v>
      </c>
      <c r="F4876" s="78"/>
      <c r="G4876" s="78">
        <v>600</v>
      </c>
      <c r="H4876" s="78">
        <v>600</v>
      </c>
      <c r="I4876" s="111">
        <v>400</v>
      </c>
    </row>
    <row r="4877" spans="1:9">
      <c r="A4877" s="65">
        <v>331700052</v>
      </c>
      <c r="B4877" s="65" t="s">
        <v>7880</v>
      </c>
      <c r="C4877" s="66"/>
      <c r="D4877" s="65">
        <v>331700045</v>
      </c>
      <c r="E4877" s="67" t="s">
        <v>33</v>
      </c>
      <c r="F4877" s="67"/>
      <c r="G4877" s="72">
        <v>90</v>
      </c>
      <c r="H4877" s="72">
        <v>90</v>
      </c>
      <c r="I4877" s="72">
        <v>80</v>
      </c>
    </row>
    <row r="4878" spans="1:9">
      <c r="A4878" s="65">
        <v>331700053</v>
      </c>
      <c r="B4878" s="65" t="s">
        <v>7881</v>
      </c>
      <c r="C4878" s="66"/>
      <c r="D4878" s="65">
        <v>331700046</v>
      </c>
      <c r="E4878" s="67" t="s">
        <v>33</v>
      </c>
      <c r="F4878" s="67"/>
      <c r="G4878" s="72">
        <v>320</v>
      </c>
      <c r="H4878" s="72">
        <v>320</v>
      </c>
      <c r="I4878" s="72">
        <v>200</v>
      </c>
    </row>
    <row r="4879" spans="1:9">
      <c r="A4879" s="65">
        <v>331700054</v>
      </c>
      <c r="B4879" s="133" t="s">
        <v>7882</v>
      </c>
      <c r="C4879" s="275"/>
      <c r="D4879" s="133">
        <v>331700047</v>
      </c>
      <c r="E4879" s="78" t="s">
        <v>33</v>
      </c>
      <c r="F4879" s="78"/>
      <c r="G4879" s="72">
        <v>100</v>
      </c>
      <c r="H4879" s="72">
        <v>100</v>
      </c>
      <c r="I4879" s="111">
        <v>200</v>
      </c>
    </row>
    <row r="4880" spans="1:9">
      <c r="A4880" s="65">
        <v>331700048</v>
      </c>
      <c r="B4880" s="65" t="s">
        <v>7883</v>
      </c>
      <c r="C4880" s="66"/>
      <c r="D4880" s="67"/>
      <c r="E4880" s="67" t="s">
        <v>33</v>
      </c>
      <c r="F4880" s="67"/>
      <c r="G4880" s="72">
        <v>500</v>
      </c>
      <c r="H4880" s="72">
        <v>500</v>
      </c>
      <c r="I4880" s="72">
        <v>300</v>
      </c>
    </row>
    <row r="4881" spans="1:9">
      <c r="A4881" s="65">
        <v>331700058</v>
      </c>
      <c r="B4881" s="65" t="s">
        <v>7884</v>
      </c>
      <c r="C4881" s="66"/>
      <c r="D4881" s="65">
        <v>331700052</v>
      </c>
      <c r="E4881" s="67" t="s">
        <v>33</v>
      </c>
      <c r="F4881" s="67"/>
      <c r="G4881" s="72">
        <v>600</v>
      </c>
      <c r="H4881" s="72">
        <v>600</v>
      </c>
      <c r="I4881" s="72">
        <v>300</v>
      </c>
    </row>
    <row r="4882" spans="1:9">
      <c r="A4882" s="65">
        <v>331700059</v>
      </c>
      <c r="B4882" s="65" t="s">
        <v>7885</v>
      </c>
      <c r="C4882" s="66"/>
      <c r="D4882" s="65">
        <v>331700053</v>
      </c>
      <c r="E4882" s="67" t="s">
        <v>33</v>
      </c>
      <c r="F4882" s="67"/>
      <c r="G4882" s="72">
        <v>550</v>
      </c>
      <c r="H4882" s="72">
        <v>550</v>
      </c>
      <c r="I4882" s="72">
        <v>200</v>
      </c>
    </row>
    <row r="4883" spans="1:9">
      <c r="A4883" s="65">
        <v>331700054</v>
      </c>
      <c r="B4883" s="74" t="s">
        <v>7886</v>
      </c>
      <c r="C4883" s="66"/>
      <c r="D4883" s="84"/>
      <c r="E4883" s="67" t="s">
        <v>33</v>
      </c>
      <c r="F4883" s="67"/>
      <c r="G4883" s="102">
        <v>200</v>
      </c>
      <c r="H4883" s="102">
        <v>200</v>
      </c>
      <c r="I4883" s="111">
        <v>200</v>
      </c>
    </row>
    <row r="4884" spans="1:9">
      <c r="A4884" s="65">
        <v>331700061</v>
      </c>
      <c r="B4884" s="65" t="s">
        <v>7887</v>
      </c>
      <c r="C4884" s="66"/>
      <c r="D4884" s="65">
        <v>331700056</v>
      </c>
      <c r="E4884" s="67" t="s">
        <v>33</v>
      </c>
      <c r="F4884" s="67"/>
      <c r="G4884" s="72">
        <v>90</v>
      </c>
      <c r="H4884" s="72">
        <v>90</v>
      </c>
      <c r="I4884" s="72">
        <v>80</v>
      </c>
    </row>
    <row r="4885" spans="1:9">
      <c r="A4885" s="65">
        <v>331700062</v>
      </c>
      <c r="B4885" s="65" t="s">
        <v>7888</v>
      </c>
      <c r="C4885" s="66"/>
      <c r="D4885" s="65">
        <v>331700057</v>
      </c>
      <c r="E4885" s="67" t="s">
        <v>33</v>
      </c>
      <c r="F4885" s="67"/>
      <c r="G4885" s="72">
        <v>250</v>
      </c>
      <c r="H4885" s="72">
        <v>250</v>
      </c>
      <c r="I4885" s="72">
        <v>200</v>
      </c>
    </row>
    <row r="4886" spans="1:9">
      <c r="A4886" s="65">
        <v>331700063</v>
      </c>
      <c r="B4886" s="65" t="s">
        <v>7889</v>
      </c>
      <c r="C4886" s="66"/>
      <c r="D4886" s="65">
        <v>331700058</v>
      </c>
      <c r="E4886" s="67" t="s">
        <v>33</v>
      </c>
      <c r="F4886" s="67"/>
      <c r="G4886" s="72">
        <v>270</v>
      </c>
      <c r="H4886" s="72">
        <v>270</v>
      </c>
      <c r="I4886" s="72">
        <v>200</v>
      </c>
    </row>
    <row r="4887" spans="1:9">
      <c r="A4887" s="65">
        <v>331700066</v>
      </c>
      <c r="B4887" s="65" t="s">
        <v>7890</v>
      </c>
      <c r="C4887" s="66"/>
      <c r="D4887" s="65">
        <v>331700059</v>
      </c>
      <c r="E4887" s="67" t="s">
        <v>33</v>
      </c>
      <c r="F4887" s="67"/>
      <c r="G4887" s="72">
        <v>220</v>
      </c>
      <c r="H4887" s="72">
        <v>220</v>
      </c>
      <c r="I4887" s="72">
        <v>150</v>
      </c>
    </row>
    <row r="4888" ht="31.5" spans="1:9">
      <c r="A4888" s="35">
        <v>331700040</v>
      </c>
      <c r="B4888" s="74" t="s">
        <v>7891</v>
      </c>
      <c r="C4888" s="279" t="s">
        <v>7892</v>
      </c>
      <c r="D4888" s="65">
        <v>331700061</v>
      </c>
      <c r="E4888" s="67" t="s">
        <v>33</v>
      </c>
      <c r="F4888" s="67" t="s">
        <v>7893</v>
      </c>
      <c r="G4888" s="83">
        <v>1440</v>
      </c>
      <c r="H4888" s="84"/>
      <c r="I4888" s="102"/>
    </row>
    <row r="4889" s="28" customFormat="1" ht="14.1" customHeight="1" spans="1:9">
      <c r="A4889" s="85" t="s">
        <v>7894</v>
      </c>
      <c r="B4889" s="85" t="s">
        <v>7895</v>
      </c>
      <c r="C4889" s="66"/>
      <c r="D4889" s="86"/>
      <c r="E4889" s="87"/>
      <c r="F4889" s="87"/>
      <c r="G4889" s="87">
        <v>1200</v>
      </c>
      <c r="H4889" s="87">
        <v>1200</v>
      </c>
      <c r="I4889" s="87">
        <v>1200</v>
      </c>
    </row>
    <row r="4890" s="28" customFormat="1" ht="14.1" customHeight="1" spans="1:9">
      <c r="A4890" s="85" t="s">
        <v>7896</v>
      </c>
      <c r="B4890" s="85" t="s">
        <v>7887</v>
      </c>
      <c r="C4890" s="66"/>
      <c r="D4890" s="86"/>
      <c r="E4890" s="87"/>
      <c r="F4890" s="87"/>
      <c r="G4890" s="87">
        <v>800</v>
      </c>
      <c r="H4890" s="87">
        <v>800</v>
      </c>
      <c r="I4890" s="87">
        <v>800</v>
      </c>
    </row>
    <row r="4891" s="28" customFormat="1" ht="14.1" customHeight="1" spans="1:9">
      <c r="A4891" s="280">
        <v>331700066</v>
      </c>
      <c r="B4891" s="280" t="s">
        <v>7868</v>
      </c>
      <c r="C4891" s="281"/>
      <c r="D4891" s="282"/>
      <c r="E4891" s="283"/>
      <c r="F4891" s="283"/>
      <c r="G4891" s="284">
        <v>2500</v>
      </c>
      <c r="H4891" s="284">
        <v>2500</v>
      </c>
      <c r="I4891" s="284">
        <v>2500</v>
      </c>
    </row>
    <row r="4892" spans="1:9">
      <c r="A4892" s="75">
        <v>331700069</v>
      </c>
      <c r="B4892" s="75" t="s">
        <v>7897</v>
      </c>
      <c r="C4892" s="285"/>
      <c r="D4892" s="77" t="s">
        <v>7898</v>
      </c>
      <c r="E4892" s="77" t="s">
        <v>33</v>
      </c>
      <c r="F4892" s="77"/>
      <c r="G4892" s="286" t="s">
        <v>123</v>
      </c>
      <c r="H4892" s="287"/>
      <c r="I4892" s="298"/>
    </row>
    <row r="4893" ht="12" spans="1:9">
      <c r="A4893" s="65">
        <v>331700070</v>
      </c>
      <c r="B4893" s="65" t="s">
        <v>7899</v>
      </c>
      <c r="C4893" s="66"/>
      <c r="D4893" s="67"/>
      <c r="E4893" s="67" t="s">
        <v>33</v>
      </c>
      <c r="F4893" s="67"/>
      <c r="G4893" s="191">
        <v>72</v>
      </c>
      <c r="H4893" s="191">
        <v>72</v>
      </c>
      <c r="I4893" s="191">
        <v>72</v>
      </c>
    </row>
    <row r="4894" spans="1:9">
      <c r="A4894" s="65">
        <v>331700071</v>
      </c>
      <c r="B4894" s="65" t="s">
        <v>7900</v>
      </c>
      <c r="C4894" s="66"/>
      <c r="D4894" s="67"/>
      <c r="E4894" s="67" t="s">
        <v>33</v>
      </c>
      <c r="F4894" s="67"/>
      <c r="G4894" s="83" t="s">
        <v>123</v>
      </c>
      <c r="H4894" s="84"/>
      <c r="I4894" s="102"/>
    </row>
    <row r="4895" spans="1:9">
      <c r="A4895" s="65">
        <v>331700072</v>
      </c>
      <c r="B4895" s="65" t="s">
        <v>7901</v>
      </c>
      <c r="C4895" s="66"/>
      <c r="D4895" s="67"/>
      <c r="E4895" s="67" t="s">
        <v>33</v>
      </c>
      <c r="F4895" s="67"/>
      <c r="G4895" s="72">
        <v>70</v>
      </c>
      <c r="H4895" s="72">
        <v>70</v>
      </c>
      <c r="I4895" s="72">
        <v>56</v>
      </c>
    </row>
    <row r="4896" ht="94.5" spans="1:9">
      <c r="A4896" s="65">
        <v>331700073</v>
      </c>
      <c r="B4896" s="65" t="s">
        <v>7902</v>
      </c>
      <c r="C4896" s="66" t="s">
        <v>7903</v>
      </c>
      <c r="D4896" s="67"/>
      <c r="E4896" s="67" t="s">
        <v>33</v>
      </c>
      <c r="F4896" s="67"/>
      <c r="G4896" s="67">
        <v>35000</v>
      </c>
      <c r="H4896" s="67">
        <v>35000</v>
      </c>
      <c r="I4896" s="67">
        <v>35000</v>
      </c>
    </row>
    <row r="4897" spans="1:9">
      <c r="A4897" s="65">
        <v>331700074</v>
      </c>
      <c r="B4897" s="65" t="s">
        <v>7904</v>
      </c>
      <c r="C4897" s="288"/>
      <c r="D4897" s="79"/>
      <c r="E4897" s="67" t="s">
        <v>33</v>
      </c>
      <c r="F4897" s="79"/>
      <c r="G4897" s="67">
        <v>450</v>
      </c>
      <c r="H4897" s="67">
        <v>450</v>
      </c>
      <c r="I4897" s="67">
        <v>450</v>
      </c>
    </row>
    <row r="4898" spans="1:9">
      <c r="A4898" s="65">
        <v>331700075</v>
      </c>
      <c r="B4898" s="65" t="s">
        <v>7905</v>
      </c>
      <c r="C4898" s="288"/>
      <c r="D4898" s="79"/>
      <c r="E4898" s="67" t="s">
        <v>33</v>
      </c>
      <c r="F4898" s="79"/>
      <c r="G4898" s="67">
        <v>120</v>
      </c>
      <c r="H4898" s="67">
        <v>120</v>
      </c>
      <c r="I4898" s="67">
        <v>120</v>
      </c>
    </row>
    <row r="4899" spans="1:9">
      <c r="A4899" s="65">
        <v>331700076</v>
      </c>
      <c r="B4899" s="65" t="s">
        <v>7906</v>
      </c>
      <c r="C4899" s="288"/>
      <c r="D4899" s="79"/>
      <c r="E4899" s="67" t="s">
        <v>33</v>
      </c>
      <c r="F4899" s="79"/>
      <c r="G4899" s="67">
        <v>180</v>
      </c>
      <c r="H4899" s="67">
        <v>180</v>
      </c>
      <c r="I4899" s="67">
        <v>180</v>
      </c>
    </row>
    <row r="4900" ht="120" spans="1:9">
      <c r="A4900" s="103">
        <v>331700081</v>
      </c>
      <c r="B4900" s="104" t="s">
        <v>7907</v>
      </c>
      <c r="C4900" s="104"/>
      <c r="D4900" s="104">
        <v>100</v>
      </c>
      <c r="E4900" s="104" t="s">
        <v>172</v>
      </c>
      <c r="F4900" s="105" t="s">
        <v>392</v>
      </c>
      <c r="G4900" s="178" t="s">
        <v>7908</v>
      </c>
      <c r="H4900" s="67"/>
      <c r="I4900" s="67"/>
    </row>
    <row r="4901" ht="24" spans="1:9">
      <c r="A4901" s="103">
        <v>331700082</v>
      </c>
      <c r="B4901" s="104" t="s">
        <v>7909</v>
      </c>
      <c r="C4901" s="104"/>
      <c r="D4901" s="104">
        <v>100</v>
      </c>
      <c r="E4901" s="104" t="s">
        <v>172</v>
      </c>
      <c r="F4901" s="105" t="s">
        <v>33</v>
      </c>
      <c r="G4901" s="178"/>
      <c r="H4901" s="67"/>
      <c r="I4901" s="67"/>
    </row>
    <row r="4902" spans="1:9">
      <c r="A4902" s="198" t="s">
        <v>2586</v>
      </c>
      <c r="B4902" s="133"/>
      <c r="C4902" s="275"/>
      <c r="D4902" s="78"/>
      <c r="E4902" s="78"/>
      <c r="F4902" s="78"/>
      <c r="G4902" s="78"/>
      <c r="H4902" s="78"/>
      <c r="I4902" s="72"/>
    </row>
    <row r="4903" s="28" customFormat="1" spans="1:9">
      <c r="A4903" s="133" t="s">
        <v>7910</v>
      </c>
      <c r="B4903" s="134" t="s">
        <v>7911</v>
      </c>
      <c r="C4903" s="135"/>
      <c r="D4903" s="136"/>
      <c r="E4903" s="136" t="s">
        <v>33</v>
      </c>
      <c r="F4903" s="136"/>
      <c r="G4903" s="136">
        <v>40</v>
      </c>
      <c r="H4903" s="136">
        <v>40</v>
      </c>
      <c r="I4903" s="149">
        <v>40</v>
      </c>
    </row>
    <row r="4904" ht="22.5" spans="1:9">
      <c r="A4904" s="65" t="s">
        <v>7912</v>
      </c>
      <c r="B4904" s="65" t="s">
        <v>7913</v>
      </c>
      <c r="C4904" s="289"/>
      <c r="D4904" s="290"/>
      <c r="E4904" s="290" t="s">
        <v>33</v>
      </c>
      <c r="F4904" s="119" t="s">
        <v>7914</v>
      </c>
      <c r="G4904" s="290">
        <v>80</v>
      </c>
      <c r="H4904" s="290">
        <v>80</v>
      </c>
      <c r="I4904" s="274">
        <v>80</v>
      </c>
    </row>
    <row r="4905" ht="21" spans="1:9">
      <c r="A4905" s="65" t="s">
        <v>7915</v>
      </c>
      <c r="B4905" s="65" t="s">
        <v>7916</v>
      </c>
      <c r="C4905" s="289"/>
      <c r="D4905" s="290"/>
      <c r="E4905" s="290" t="s">
        <v>33</v>
      </c>
      <c r="F4905" s="290"/>
      <c r="G4905" s="290">
        <v>200</v>
      </c>
      <c r="H4905" s="290">
        <v>200</v>
      </c>
      <c r="I4905" s="274">
        <v>200</v>
      </c>
    </row>
    <row r="4906" spans="1:9">
      <c r="A4906" s="291" t="s">
        <v>7917</v>
      </c>
      <c r="B4906" s="291" t="s">
        <v>7918</v>
      </c>
      <c r="C4906" s="292"/>
      <c r="D4906" s="293"/>
      <c r="E4906" s="293" t="s">
        <v>33</v>
      </c>
      <c r="F4906" s="293"/>
      <c r="G4906" s="293">
        <v>10</v>
      </c>
      <c r="H4906" s="293">
        <v>10</v>
      </c>
      <c r="I4906" s="274">
        <v>10</v>
      </c>
    </row>
    <row r="4907" ht="12" spans="1:9">
      <c r="A4907" s="62">
        <v>34</v>
      </c>
      <c r="B4907" s="294" t="s">
        <v>7919</v>
      </c>
      <c r="C4907" s="295"/>
      <c r="D4907" s="296"/>
      <c r="E4907" s="297"/>
      <c r="F4907" s="297"/>
      <c r="G4907" s="297"/>
      <c r="H4907" s="297"/>
      <c r="I4907" s="299"/>
    </row>
    <row r="4908" ht="20" customHeight="1" spans="1:9">
      <c r="A4908" s="294" t="s">
        <v>7920</v>
      </c>
      <c r="B4908" s="65"/>
      <c r="C4908" s="66"/>
      <c r="D4908" s="65"/>
      <c r="E4908" s="65"/>
      <c r="F4908" s="65"/>
      <c r="G4908" s="65"/>
      <c r="H4908" s="65"/>
      <c r="I4908" s="72"/>
    </row>
    <row r="4909" spans="1:9">
      <c r="A4909" s="62">
        <v>3401</v>
      </c>
      <c r="B4909" s="62" t="s">
        <v>7921</v>
      </c>
      <c r="C4909" s="66"/>
      <c r="D4909" s="67"/>
      <c r="E4909" s="67"/>
      <c r="F4909" s="67"/>
      <c r="G4909" s="67"/>
      <c r="H4909" s="72"/>
      <c r="I4909" s="72"/>
    </row>
    <row r="4910" ht="31.5" spans="1:9">
      <c r="A4910" s="65">
        <v>340100001</v>
      </c>
      <c r="B4910" s="65" t="s">
        <v>7922</v>
      </c>
      <c r="C4910" s="66" t="s">
        <v>7923</v>
      </c>
      <c r="D4910" s="67"/>
      <c r="E4910" s="67" t="s">
        <v>7924</v>
      </c>
      <c r="F4910" s="67" t="s">
        <v>7925</v>
      </c>
      <c r="G4910" s="67">
        <v>9</v>
      </c>
      <c r="H4910" s="67">
        <v>9</v>
      </c>
      <c r="I4910" s="72">
        <v>9</v>
      </c>
    </row>
    <row r="4911" ht="21" spans="1:9">
      <c r="A4911" s="65">
        <v>340100002</v>
      </c>
      <c r="B4911" s="65" t="s">
        <v>7926</v>
      </c>
      <c r="C4911" s="66" t="s">
        <v>7927</v>
      </c>
      <c r="D4911" s="67"/>
      <c r="E4911" s="67" t="s">
        <v>7924</v>
      </c>
      <c r="F4911" s="67"/>
      <c r="G4911" s="67">
        <v>10</v>
      </c>
      <c r="H4911" s="67">
        <v>10</v>
      </c>
      <c r="I4911" s="72">
        <v>10</v>
      </c>
    </row>
    <row r="4912" ht="21" spans="1:9">
      <c r="A4912" s="65">
        <v>340100003</v>
      </c>
      <c r="B4912" s="65" t="s">
        <v>7928</v>
      </c>
      <c r="C4912" s="66"/>
      <c r="D4912" s="67"/>
      <c r="E4912" s="67" t="s">
        <v>7924</v>
      </c>
      <c r="F4912" s="67"/>
      <c r="G4912" s="67">
        <v>9</v>
      </c>
      <c r="H4912" s="67">
        <v>9</v>
      </c>
      <c r="I4912" s="72">
        <v>9</v>
      </c>
    </row>
    <row r="4913" ht="31.5" spans="1:9">
      <c r="A4913" s="75">
        <v>340100004</v>
      </c>
      <c r="B4913" s="75" t="s">
        <v>7929</v>
      </c>
      <c r="C4913" s="76" t="s">
        <v>7930</v>
      </c>
      <c r="D4913" s="77"/>
      <c r="E4913" s="139" t="s">
        <v>7924</v>
      </c>
      <c r="F4913" s="138"/>
      <c r="G4913" s="139">
        <v>9</v>
      </c>
      <c r="H4913" s="139">
        <v>9</v>
      </c>
      <c r="I4913" s="139">
        <v>9</v>
      </c>
    </row>
    <row r="4914" ht="21" spans="1:9">
      <c r="A4914" s="65">
        <v>340100005</v>
      </c>
      <c r="B4914" s="65" t="s">
        <v>7931</v>
      </c>
      <c r="C4914" s="66" t="s">
        <v>7932</v>
      </c>
      <c r="D4914" s="67"/>
      <c r="E4914" s="67" t="s">
        <v>7924</v>
      </c>
      <c r="F4914" s="67"/>
      <c r="G4914" s="67">
        <v>13</v>
      </c>
      <c r="H4914" s="67">
        <v>13</v>
      </c>
      <c r="I4914" s="72">
        <v>13</v>
      </c>
    </row>
    <row r="4915" ht="21" spans="1:9">
      <c r="A4915" s="65">
        <v>340100006</v>
      </c>
      <c r="B4915" s="65" t="s">
        <v>7933</v>
      </c>
      <c r="C4915" s="66" t="s">
        <v>7934</v>
      </c>
      <c r="D4915" s="67"/>
      <c r="E4915" s="67" t="s">
        <v>7924</v>
      </c>
      <c r="F4915" s="67"/>
      <c r="G4915" s="67">
        <v>13</v>
      </c>
      <c r="H4915" s="67">
        <v>13</v>
      </c>
      <c r="I4915" s="72">
        <v>13</v>
      </c>
    </row>
    <row r="4916" ht="31.5" spans="1:9">
      <c r="A4916" s="65">
        <v>340100007</v>
      </c>
      <c r="B4916" s="65" t="s">
        <v>7935</v>
      </c>
      <c r="C4916" s="66" t="s">
        <v>7936</v>
      </c>
      <c r="D4916" s="67"/>
      <c r="E4916" s="67" t="s">
        <v>7937</v>
      </c>
      <c r="F4916" s="67"/>
      <c r="G4916" s="67">
        <v>17</v>
      </c>
      <c r="H4916" s="67">
        <v>17</v>
      </c>
      <c r="I4916" s="72">
        <v>17</v>
      </c>
    </row>
    <row r="4917" ht="31.5" spans="1:9">
      <c r="A4917" s="65">
        <v>340100008</v>
      </c>
      <c r="B4917" s="65" t="s">
        <v>7938</v>
      </c>
      <c r="C4917" s="66" t="s">
        <v>7939</v>
      </c>
      <c r="D4917" s="67"/>
      <c r="E4917" s="67" t="s">
        <v>493</v>
      </c>
      <c r="F4917" s="67"/>
      <c r="G4917" s="67">
        <v>13</v>
      </c>
      <c r="H4917" s="67">
        <v>13</v>
      </c>
      <c r="I4917" s="72">
        <v>13</v>
      </c>
    </row>
    <row r="4918" ht="42" spans="1:9">
      <c r="A4918" s="65">
        <v>340100009</v>
      </c>
      <c r="B4918" s="65" t="s">
        <v>7940</v>
      </c>
      <c r="C4918" s="66" t="s">
        <v>7941</v>
      </c>
      <c r="D4918" s="67"/>
      <c r="E4918" s="67" t="s">
        <v>493</v>
      </c>
      <c r="F4918" s="67"/>
      <c r="G4918" s="67">
        <v>13</v>
      </c>
      <c r="H4918" s="67">
        <v>13</v>
      </c>
      <c r="I4918" s="72">
        <v>13</v>
      </c>
    </row>
    <row r="4919" ht="31.5" spans="1:9">
      <c r="A4919" s="65">
        <v>340100010</v>
      </c>
      <c r="B4919" s="65" t="s">
        <v>7942</v>
      </c>
      <c r="C4919" s="66" t="s">
        <v>7943</v>
      </c>
      <c r="D4919" s="67"/>
      <c r="E4919" s="67" t="s">
        <v>493</v>
      </c>
      <c r="F4919" s="67"/>
      <c r="G4919" s="67">
        <v>15</v>
      </c>
      <c r="H4919" s="67">
        <v>15</v>
      </c>
      <c r="I4919" s="72">
        <v>15</v>
      </c>
    </row>
    <row r="4920" spans="1:9">
      <c r="A4920" s="65">
        <v>340100011</v>
      </c>
      <c r="B4920" s="65" t="s">
        <v>7944</v>
      </c>
      <c r="C4920" s="66"/>
      <c r="D4920" s="67"/>
      <c r="E4920" s="67" t="s">
        <v>7945</v>
      </c>
      <c r="F4920" s="67"/>
      <c r="G4920" s="67">
        <v>10</v>
      </c>
      <c r="H4920" s="67">
        <v>10</v>
      </c>
      <c r="I4920" s="72">
        <v>10</v>
      </c>
    </row>
    <row r="4921" ht="21" spans="1:9">
      <c r="A4921" s="65">
        <v>340100012</v>
      </c>
      <c r="B4921" s="65" t="s">
        <v>7946</v>
      </c>
      <c r="C4921" s="66" t="s">
        <v>7947</v>
      </c>
      <c r="D4921" s="67"/>
      <c r="E4921" s="67" t="s">
        <v>493</v>
      </c>
      <c r="F4921" s="67"/>
      <c r="G4921" s="72">
        <v>14</v>
      </c>
      <c r="H4921" s="72">
        <v>14</v>
      </c>
      <c r="I4921" s="72">
        <v>14</v>
      </c>
    </row>
    <row r="4922" ht="21" spans="1:9">
      <c r="A4922" s="65">
        <v>340100013</v>
      </c>
      <c r="B4922" s="65" t="s">
        <v>7948</v>
      </c>
      <c r="C4922" s="66" t="s">
        <v>7949</v>
      </c>
      <c r="D4922" s="67"/>
      <c r="E4922" s="67" t="s">
        <v>493</v>
      </c>
      <c r="F4922" s="67"/>
      <c r="G4922" s="67">
        <v>15</v>
      </c>
      <c r="H4922" s="67">
        <v>15</v>
      </c>
      <c r="I4922" s="72">
        <v>15</v>
      </c>
    </row>
    <row r="4923" spans="1:9">
      <c r="A4923" s="65">
        <v>340100014</v>
      </c>
      <c r="B4923" s="65" t="s">
        <v>7950</v>
      </c>
      <c r="C4923" s="66" t="s">
        <v>7951</v>
      </c>
      <c r="D4923" s="67"/>
      <c r="E4923" s="67" t="s">
        <v>33</v>
      </c>
      <c r="F4923" s="67"/>
      <c r="G4923" s="67">
        <v>17</v>
      </c>
      <c r="H4923" s="67">
        <v>17</v>
      </c>
      <c r="I4923" s="72">
        <v>17</v>
      </c>
    </row>
    <row r="4924" ht="21" spans="1:9">
      <c r="A4924" s="65">
        <v>340100015</v>
      </c>
      <c r="B4924" s="65" t="s">
        <v>7952</v>
      </c>
      <c r="C4924" s="66" t="s">
        <v>7953</v>
      </c>
      <c r="D4924" s="67"/>
      <c r="E4924" s="67" t="s">
        <v>7954</v>
      </c>
      <c r="F4924" s="67"/>
      <c r="G4924" s="67">
        <v>17</v>
      </c>
      <c r="H4924" s="67">
        <v>17</v>
      </c>
      <c r="I4924" s="72">
        <v>17</v>
      </c>
    </row>
    <row r="4925" ht="21" spans="1:9">
      <c r="A4925" s="65">
        <v>340100016</v>
      </c>
      <c r="B4925" s="65" t="s">
        <v>7955</v>
      </c>
      <c r="C4925" s="66"/>
      <c r="D4925" s="67"/>
      <c r="E4925" s="67" t="s">
        <v>7956</v>
      </c>
      <c r="F4925" s="67"/>
      <c r="G4925" s="72">
        <v>18</v>
      </c>
      <c r="H4925" s="72">
        <v>18</v>
      </c>
      <c r="I4925" s="72">
        <v>18</v>
      </c>
    </row>
    <row r="4926" ht="11.25" spans="1:9">
      <c r="A4926" s="65">
        <v>340100017</v>
      </c>
      <c r="B4926" s="65" t="s">
        <v>7957</v>
      </c>
      <c r="C4926" s="66" t="s">
        <v>7958</v>
      </c>
      <c r="D4926" s="81"/>
      <c r="E4926" s="67" t="s">
        <v>7945</v>
      </c>
      <c r="F4926" s="138" t="s">
        <v>7959</v>
      </c>
      <c r="G4926" s="67">
        <v>12</v>
      </c>
      <c r="H4926" s="67">
        <v>12</v>
      </c>
      <c r="I4926" s="72">
        <v>12</v>
      </c>
    </row>
    <row r="4927" ht="21" spans="1:9">
      <c r="A4927" s="65">
        <v>340100018</v>
      </c>
      <c r="B4927" s="65" t="s">
        <v>7960</v>
      </c>
      <c r="C4927" s="66" t="s">
        <v>7961</v>
      </c>
      <c r="D4927" s="67"/>
      <c r="E4927" s="67" t="s">
        <v>33</v>
      </c>
      <c r="F4927" s="67"/>
      <c r="G4927" s="67">
        <v>30</v>
      </c>
      <c r="H4927" s="67">
        <v>30</v>
      </c>
      <c r="I4927" s="72">
        <v>30</v>
      </c>
    </row>
    <row r="4928" ht="21" spans="1:9">
      <c r="A4928" s="65">
        <v>340100019</v>
      </c>
      <c r="B4928" s="65" t="s">
        <v>7962</v>
      </c>
      <c r="C4928" s="66" t="s">
        <v>7963</v>
      </c>
      <c r="D4928" s="67"/>
      <c r="E4928" s="67" t="s">
        <v>7964</v>
      </c>
      <c r="F4928" s="67"/>
      <c r="G4928" s="67">
        <v>13</v>
      </c>
      <c r="H4928" s="67">
        <v>13</v>
      </c>
      <c r="I4928" s="72">
        <v>13</v>
      </c>
    </row>
    <row r="4929" ht="21" spans="1:9">
      <c r="A4929" s="65">
        <v>340100020</v>
      </c>
      <c r="B4929" s="65" t="s">
        <v>7965</v>
      </c>
      <c r="C4929" s="66" t="s">
        <v>7966</v>
      </c>
      <c r="D4929" s="67"/>
      <c r="E4929" s="67" t="s">
        <v>7964</v>
      </c>
      <c r="F4929" s="67"/>
      <c r="G4929" s="145" t="s">
        <v>53</v>
      </c>
      <c r="H4929" s="146"/>
      <c r="I4929" s="111"/>
    </row>
    <row r="4930" spans="1:9">
      <c r="A4930" s="65">
        <v>340100021</v>
      </c>
      <c r="B4930" s="65" t="s">
        <v>7967</v>
      </c>
      <c r="C4930" s="66" t="s">
        <v>7968</v>
      </c>
      <c r="D4930" s="67"/>
      <c r="E4930" s="67" t="s">
        <v>493</v>
      </c>
      <c r="F4930" s="67"/>
      <c r="G4930" s="145" t="s">
        <v>53</v>
      </c>
      <c r="H4930" s="146"/>
      <c r="I4930" s="111"/>
    </row>
    <row r="4931" ht="11.25" spans="1:9">
      <c r="A4931" s="65">
        <v>340100022</v>
      </c>
      <c r="B4931" s="65" t="s">
        <v>7969</v>
      </c>
      <c r="C4931" s="66" t="s">
        <v>7970</v>
      </c>
      <c r="D4931" s="67"/>
      <c r="E4931" s="67" t="s">
        <v>493</v>
      </c>
      <c r="F4931" s="138" t="s">
        <v>7971</v>
      </c>
      <c r="G4931" s="145" t="s">
        <v>53</v>
      </c>
      <c r="H4931" s="146"/>
      <c r="I4931" s="111"/>
    </row>
    <row r="4932" ht="22.5" spans="1:9">
      <c r="A4932" s="65">
        <v>340100023</v>
      </c>
      <c r="B4932" s="65" t="s">
        <v>7972</v>
      </c>
      <c r="C4932" s="66" t="s">
        <v>7973</v>
      </c>
      <c r="D4932" s="67"/>
      <c r="E4932" s="67" t="s">
        <v>33</v>
      </c>
      <c r="F4932" s="119" t="s">
        <v>7974</v>
      </c>
      <c r="G4932" s="67">
        <v>25</v>
      </c>
      <c r="H4932" s="67">
        <v>25</v>
      </c>
      <c r="I4932" s="72">
        <v>25</v>
      </c>
    </row>
    <row r="4933" spans="1:9">
      <c r="A4933" s="65">
        <v>340100024</v>
      </c>
      <c r="B4933" s="65" t="s">
        <v>7975</v>
      </c>
      <c r="C4933" s="66" t="s">
        <v>7976</v>
      </c>
      <c r="D4933" s="67"/>
      <c r="E4933" s="67" t="s">
        <v>493</v>
      </c>
      <c r="F4933" s="67"/>
      <c r="G4933" s="67">
        <v>15</v>
      </c>
      <c r="H4933" s="67">
        <v>15</v>
      </c>
      <c r="I4933" s="72">
        <v>15</v>
      </c>
    </row>
    <row r="4934" ht="21" spans="1:9">
      <c r="A4934" s="65" t="s">
        <v>7977</v>
      </c>
      <c r="B4934" s="65" t="s">
        <v>7978</v>
      </c>
      <c r="C4934" s="66"/>
      <c r="D4934" s="67" t="s">
        <v>7979</v>
      </c>
      <c r="E4934" s="67" t="s">
        <v>151</v>
      </c>
      <c r="F4934" s="67"/>
      <c r="G4934" s="67" t="s">
        <v>123</v>
      </c>
      <c r="H4934" s="67"/>
      <c r="I4934" s="67"/>
    </row>
    <row r="4935" spans="1:9">
      <c r="A4935" s="65">
        <v>340100025</v>
      </c>
      <c r="B4935" s="65" t="s">
        <v>7980</v>
      </c>
      <c r="C4935" s="66"/>
      <c r="D4935" s="67"/>
      <c r="E4935" s="67" t="s">
        <v>493</v>
      </c>
      <c r="F4935" s="67"/>
      <c r="G4935" s="67">
        <v>14</v>
      </c>
      <c r="H4935" s="67">
        <v>14</v>
      </c>
      <c r="I4935" s="72">
        <v>14</v>
      </c>
    </row>
    <row r="4936" spans="1:9">
      <c r="A4936" s="65">
        <v>340100026</v>
      </c>
      <c r="B4936" s="65" t="s">
        <v>7981</v>
      </c>
      <c r="C4936" s="66" t="s">
        <v>7982</v>
      </c>
      <c r="D4936" s="67"/>
      <c r="E4936" s="67" t="s">
        <v>33</v>
      </c>
      <c r="F4936" s="67"/>
      <c r="G4936" s="67">
        <v>13</v>
      </c>
      <c r="H4936" s="67">
        <v>13</v>
      </c>
      <c r="I4936" s="72">
        <v>13</v>
      </c>
    </row>
    <row r="4937" spans="1:9">
      <c r="A4937" s="65">
        <v>340100027</v>
      </c>
      <c r="B4937" s="65" t="s">
        <v>7983</v>
      </c>
      <c r="C4937" s="66"/>
      <c r="D4937" s="67"/>
      <c r="E4937" s="67" t="s">
        <v>493</v>
      </c>
      <c r="F4937" s="67"/>
      <c r="G4937" s="67" t="s">
        <v>123</v>
      </c>
      <c r="H4937" s="67"/>
      <c r="I4937" s="67"/>
    </row>
    <row r="4938" ht="12" spans="1:9">
      <c r="A4938" s="65">
        <v>340100028</v>
      </c>
      <c r="B4938" s="65" t="s">
        <v>7984</v>
      </c>
      <c r="C4938" s="66"/>
      <c r="D4938" s="67"/>
      <c r="E4938" s="67" t="s">
        <v>33</v>
      </c>
      <c r="F4938" s="67"/>
      <c r="G4938" s="191">
        <v>135</v>
      </c>
      <c r="H4938" s="191">
        <v>135</v>
      </c>
      <c r="I4938" s="191">
        <v>135</v>
      </c>
    </row>
    <row r="4939" s="33" customFormat="1" ht="24" spans="1:9">
      <c r="A4939" s="103">
        <v>340100029</v>
      </c>
      <c r="B4939" s="104" t="s">
        <v>7985</v>
      </c>
      <c r="C4939" s="104"/>
      <c r="D4939" s="104">
        <v>100</v>
      </c>
      <c r="E4939" s="104" t="s">
        <v>172</v>
      </c>
      <c r="F4939" s="105" t="s">
        <v>429</v>
      </c>
      <c r="G4939" s="178" t="s">
        <v>7986</v>
      </c>
      <c r="H4939" s="300"/>
      <c r="I4939" s="300"/>
    </row>
    <row r="4940" ht="15" customHeight="1" spans="1:9">
      <c r="A4940" s="62">
        <v>3402</v>
      </c>
      <c r="B4940" s="62" t="s">
        <v>7987</v>
      </c>
      <c r="C4940" s="66"/>
      <c r="D4940" s="67"/>
      <c r="E4940" s="67"/>
      <c r="F4940" s="67"/>
      <c r="G4940" s="118"/>
      <c r="H4940" s="118"/>
      <c r="I4940" s="274"/>
    </row>
    <row r="4941" spans="1:9">
      <c r="A4941" s="65">
        <v>340200003</v>
      </c>
      <c r="B4941" s="65" t="s">
        <v>7988</v>
      </c>
      <c r="C4941" s="66"/>
      <c r="D4941" s="67"/>
      <c r="E4941" s="67" t="s">
        <v>33</v>
      </c>
      <c r="F4941" s="67"/>
      <c r="G4941" s="67">
        <v>30</v>
      </c>
      <c r="H4941" s="67"/>
      <c r="I4941" s="72"/>
    </row>
    <row r="4942" spans="1:9">
      <c r="A4942" s="65">
        <v>340200011</v>
      </c>
      <c r="B4942" s="65" t="s">
        <v>7989</v>
      </c>
      <c r="C4942" s="66" t="s">
        <v>7990</v>
      </c>
      <c r="D4942" s="67"/>
      <c r="E4942" s="67" t="s">
        <v>33</v>
      </c>
      <c r="F4942" s="67"/>
      <c r="G4942" s="301">
        <v>23</v>
      </c>
      <c r="H4942" s="301">
        <v>23</v>
      </c>
      <c r="I4942" s="306">
        <v>23</v>
      </c>
    </row>
    <row r="4943" ht="31.5" spans="1:9">
      <c r="A4943" s="65">
        <v>340200020</v>
      </c>
      <c r="B4943" s="65" t="s">
        <v>7991</v>
      </c>
      <c r="C4943" s="66" t="s">
        <v>7992</v>
      </c>
      <c r="D4943" s="67"/>
      <c r="E4943" s="67" t="s">
        <v>7993</v>
      </c>
      <c r="F4943" s="67"/>
      <c r="G4943" s="67">
        <v>36</v>
      </c>
      <c r="H4943" s="67">
        <v>36</v>
      </c>
      <c r="I4943" s="72">
        <v>36</v>
      </c>
    </row>
    <row r="4944" spans="1:9">
      <c r="A4944" s="65">
        <v>340200021</v>
      </c>
      <c r="B4944" s="65" t="s">
        <v>7994</v>
      </c>
      <c r="C4944" s="66"/>
      <c r="D4944" s="67"/>
      <c r="E4944" s="67" t="s">
        <v>7995</v>
      </c>
      <c r="F4944" s="67"/>
      <c r="G4944" s="67">
        <v>27</v>
      </c>
      <c r="H4944" s="67">
        <v>27</v>
      </c>
      <c r="I4944" s="72">
        <v>27</v>
      </c>
    </row>
    <row r="4945" spans="1:9">
      <c r="A4945" s="65">
        <v>340200024</v>
      </c>
      <c r="B4945" s="65" t="s">
        <v>7996</v>
      </c>
      <c r="C4945" s="66"/>
      <c r="D4945" s="67"/>
      <c r="E4945" s="67" t="s">
        <v>33</v>
      </c>
      <c r="F4945" s="67"/>
      <c r="G4945" s="67">
        <v>17</v>
      </c>
      <c r="H4945" s="67">
        <v>17</v>
      </c>
      <c r="I4945" s="72">
        <v>17</v>
      </c>
    </row>
    <row r="4946" spans="1:9">
      <c r="A4946" s="65">
        <v>340200025</v>
      </c>
      <c r="B4946" s="65" t="s">
        <v>7997</v>
      </c>
      <c r="C4946" s="66"/>
      <c r="D4946" s="67" t="s">
        <v>7998</v>
      </c>
      <c r="E4946" s="67" t="s">
        <v>33</v>
      </c>
      <c r="F4946" s="67"/>
      <c r="G4946" s="67">
        <v>17</v>
      </c>
      <c r="H4946" s="67">
        <v>17</v>
      </c>
      <c r="I4946" s="72">
        <v>17</v>
      </c>
    </row>
    <row r="4947" spans="1:9">
      <c r="A4947" s="65">
        <v>340200026</v>
      </c>
      <c r="B4947" s="65" t="s">
        <v>7999</v>
      </c>
      <c r="C4947" s="66" t="s">
        <v>8000</v>
      </c>
      <c r="D4947" s="67"/>
      <c r="E4947" s="67" t="s">
        <v>33</v>
      </c>
      <c r="F4947" s="67"/>
      <c r="G4947" s="67">
        <v>27</v>
      </c>
      <c r="H4947" s="67">
        <v>27</v>
      </c>
      <c r="I4947" s="72">
        <v>27</v>
      </c>
    </row>
    <row r="4948" spans="1:9">
      <c r="A4948" s="65">
        <v>340200030</v>
      </c>
      <c r="B4948" s="65" t="s">
        <v>8001</v>
      </c>
      <c r="C4948" s="66"/>
      <c r="D4948" s="67"/>
      <c r="E4948" s="67" t="s">
        <v>33</v>
      </c>
      <c r="F4948" s="67"/>
      <c r="G4948" s="67">
        <v>30</v>
      </c>
      <c r="H4948" s="67">
        <v>30</v>
      </c>
      <c r="I4948" s="72">
        <v>30</v>
      </c>
    </row>
    <row r="4949" spans="1:9">
      <c r="A4949" s="65">
        <v>340200031</v>
      </c>
      <c r="B4949" s="65" t="s">
        <v>8002</v>
      </c>
      <c r="C4949" s="66" t="s">
        <v>8003</v>
      </c>
      <c r="D4949" s="67" t="s">
        <v>8004</v>
      </c>
      <c r="E4949" s="67" t="s">
        <v>8005</v>
      </c>
      <c r="F4949" s="67"/>
      <c r="G4949" s="67">
        <v>30</v>
      </c>
      <c r="H4949" s="67">
        <v>30</v>
      </c>
      <c r="I4949" s="72">
        <v>30</v>
      </c>
    </row>
    <row r="4950" spans="1:9">
      <c r="A4950" s="65">
        <v>340200034</v>
      </c>
      <c r="B4950" s="65" t="s">
        <v>8006</v>
      </c>
      <c r="C4950" s="66"/>
      <c r="D4950" s="67"/>
      <c r="E4950" s="67" t="s">
        <v>4250</v>
      </c>
      <c r="F4950" s="67"/>
      <c r="G4950" s="67">
        <v>23</v>
      </c>
      <c r="H4950" s="67">
        <v>23</v>
      </c>
      <c r="I4950" s="72">
        <v>23</v>
      </c>
    </row>
    <row r="4951" ht="21" spans="1:9">
      <c r="A4951" s="65">
        <v>340200035</v>
      </c>
      <c r="B4951" s="65" t="s">
        <v>8007</v>
      </c>
      <c r="C4951" s="66"/>
      <c r="D4951" s="67"/>
      <c r="E4951" s="67" t="s">
        <v>4250</v>
      </c>
      <c r="F4951" s="67"/>
      <c r="G4951" s="67">
        <v>23</v>
      </c>
      <c r="H4951" s="67">
        <v>23</v>
      </c>
      <c r="I4951" s="72">
        <v>23</v>
      </c>
    </row>
    <row r="4952" spans="1:9">
      <c r="A4952" s="65">
        <v>340200036</v>
      </c>
      <c r="B4952" s="65" t="s">
        <v>8008</v>
      </c>
      <c r="C4952" s="66"/>
      <c r="D4952" s="67"/>
      <c r="E4952" s="67" t="s">
        <v>33</v>
      </c>
      <c r="F4952" s="67"/>
      <c r="G4952" s="67">
        <v>23</v>
      </c>
      <c r="H4952" s="67">
        <v>23</v>
      </c>
      <c r="I4952" s="72">
        <v>23</v>
      </c>
    </row>
    <row r="4953" spans="1:9">
      <c r="A4953" s="65">
        <v>340200037</v>
      </c>
      <c r="B4953" s="65" t="s">
        <v>8009</v>
      </c>
      <c r="C4953" s="66"/>
      <c r="D4953" s="67"/>
      <c r="E4953" s="67" t="s">
        <v>33</v>
      </c>
      <c r="F4953" s="67"/>
      <c r="G4953" s="67">
        <v>23</v>
      </c>
      <c r="H4953" s="67">
        <v>23</v>
      </c>
      <c r="I4953" s="72">
        <v>23</v>
      </c>
    </row>
    <row r="4954" ht="36" spans="1:9">
      <c r="A4954" s="103" t="s">
        <v>8010</v>
      </c>
      <c r="B4954" s="104" t="s">
        <v>8011</v>
      </c>
      <c r="C4954" s="104"/>
      <c r="D4954" s="104"/>
      <c r="E4954" s="104" t="s">
        <v>172</v>
      </c>
      <c r="F4954" s="105" t="s">
        <v>33</v>
      </c>
      <c r="G4954" s="67"/>
      <c r="H4954" s="67"/>
      <c r="I4954" s="72"/>
    </row>
    <row r="4955" ht="21" spans="1:9">
      <c r="A4955" s="65">
        <v>340200038</v>
      </c>
      <c r="B4955" s="65" t="s">
        <v>8012</v>
      </c>
      <c r="C4955" s="66"/>
      <c r="D4955" s="67"/>
      <c r="E4955" s="67" t="s">
        <v>33</v>
      </c>
      <c r="F4955" s="67"/>
      <c r="G4955" s="67">
        <v>23</v>
      </c>
      <c r="H4955" s="67">
        <v>23</v>
      </c>
      <c r="I4955" s="72">
        <v>23</v>
      </c>
    </row>
    <row r="4956" spans="1:9">
      <c r="A4956" s="65">
        <v>340200039</v>
      </c>
      <c r="B4956" s="65" t="s">
        <v>8013</v>
      </c>
      <c r="C4956" s="66" t="s">
        <v>8014</v>
      </c>
      <c r="D4956" s="67"/>
      <c r="E4956" s="67" t="s">
        <v>33</v>
      </c>
      <c r="F4956" s="67"/>
      <c r="G4956" s="67" t="s">
        <v>53</v>
      </c>
      <c r="H4956" s="67"/>
      <c r="I4956" s="72"/>
    </row>
    <row r="4957" spans="1:9">
      <c r="A4957" s="65">
        <v>340200040</v>
      </c>
      <c r="B4957" s="65" t="s">
        <v>8015</v>
      </c>
      <c r="C4957" s="66"/>
      <c r="D4957" s="67"/>
      <c r="E4957" s="67" t="s">
        <v>7995</v>
      </c>
      <c r="F4957" s="67"/>
      <c r="G4957" s="67">
        <v>45</v>
      </c>
      <c r="H4957" s="67">
        <v>45</v>
      </c>
      <c r="I4957" s="72">
        <v>45</v>
      </c>
    </row>
    <row r="4958" spans="1:9">
      <c r="A4958" s="65">
        <v>340200041</v>
      </c>
      <c r="B4958" s="65" t="s">
        <v>8016</v>
      </c>
      <c r="C4958" s="66"/>
      <c r="D4958" s="67"/>
      <c r="E4958" s="67" t="s">
        <v>7995</v>
      </c>
      <c r="F4958" s="67"/>
      <c r="G4958" s="67">
        <v>45</v>
      </c>
      <c r="H4958" s="67">
        <v>45</v>
      </c>
      <c r="I4958" s="72">
        <v>45</v>
      </c>
    </row>
    <row r="4959" spans="1:9">
      <c r="A4959" s="65">
        <v>340200042</v>
      </c>
      <c r="B4959" s="65" t="s">
        <v>8017</v>
      </c>
      <c r="C4959" s="66"/>
      <c r="D4959" s="67"/>
      <c r="E4959" s="67" t="s">
        <v>7995</v>
      </c>
      <c r="F4959" s="67"/>
      <c r="G4959" s="67">
        <v>45</v>
      </c>
      <c r="H4959" s="67">
        <v>45</v>
      </c>
      <c r="I4959" s="72">
        <v>45</v>
      </c>
    </row>
    <row r="4960" s="28" customFormat="1" ht="21" spans="1:9">
      <c r="A4960" s="64" t="s">
        <v>8018</v>
      </c>
      <c r="B4960" s="65" t="s">
        <v>8019</v>
      </c>
      <c r="C4960" s="66"/>
      <c r="D4960" s="67"/>
      <c r="E4960" s="67" t="s">
        <v>151</v>
      </c>
      <c r="F4960" s="77"/>
      <c r="G4960" s="77">
        <v>45</v>
      </c>
      <c r="H4960" s="77">
        <v>45</v>
      </c>
      <c r="I4960" s="77">
        <v>45</v>
      </c>
    </row>
    <row r="4961" s="28" customFormat="1" spans="1:9">
      <c r="A4961" s="64" t="s">
        <v>8020</v>
      </c>
      <c r="B4961" s="65" t="s">
        <v>8021</v>
      </c>
      <c r="C4961" s="66"/>
      <c r="D4961" s="67"/>
      <c r="E4961" s="67" t="s">
        <v>8022</v>
      </c>
      <c r="F4961" s="67"/>
      <c r="G4961" s="67">
        <v>270</v>
      </c>
      <c r="H4961" s="67">
        <v>270</v>
      </c>
      <c r="I4961" s="67">
        <v>270</v>
      </c>
    </row>
    <row r="4962" ht="27" customHeight="1" spans="1:9">
      <c r="A4962" s="302" t="s">
        <v>8023</v>
      </c>
      <c r="B4962" s="302"/>
      <c r="C4962" s="303"/>
      <c r="D4962" s="302"/>
      <c r="E4962" s="302"/>
      <c r="F4962" s="302"/>
      <c r="G4962" s="302"/>
      <c r="H4962" s="302"/>
      <c r="I4962" s="89"/>
    </row>
    <row r="4963" ht="16" customHeight="1" spans="1:9">
      <c r="A4963" s="304" t="s">
        <v>1</v>
      </c>
      <c r="B4963" s="304"/>
      <c r="C4963" s="305"/>
      <c r="D4963" s="304"/>
      <c r="E4963" s="304"/>
      <c r="F4963" s="304"/>
      <c r="G4963" s="304"/>
      <c r="H4963" s="304"/>
      <c r="I4963" s="307"/>
    </row>
    <row r="4964" ht="19" customHeight="1" spans="1:8">
      <c r="A4964" s="35" t="s">
        <v>8024</v>
      </c>
      <c r="D4964" s="35"/>
      <c r="E4964" s="35"/>
      <c r="F4964" s="35"/>
      <c r="G4964" s="35"/>
      <c r="H4964" s="35"/>
    </row>
    <row r="4965" ht="12" customHeight="1" spans="1:8">
      <c r="A4965" s="35" t="s">
        <v>8025</v>
      </c>
      <c r="D4965" s="35"/>
      <c r="E4965" s="35"/>
      <c r="F4965" s="35"/>
      <c r="G4965" s="35"/>
      <c r="H4965" s="35"/>
    </row>
    <row r="4966" spans="1:9">
      <c r="A4966" s="62">
        <v>41</v>
      </c>
      <c r="B4966" s="62" t="s">
        <v>8026</v>
      </c>
      <c r="C4966" s="66"/>
      <c r="D4966" s="67" t="s">
        <v>322</v>
      </c>
      <c r="E4966" s="67"/>
      <c r="F4966" s="67"/>
      <c r="G4966" s="67">
        <v>9</v>
      </c>
      <c r="H4966" s="67">
        <v>9</v>
      </c>
      <c r="I4966" s="72">
        <v>9</v>
      </c>
    </row>
    <row r="4967" spans="1:9">
      <c r="A4967" s="65">
        <v>410000001</v>
      </c>
      <c r="B4967" s="65" t="s">
        <v>8027</v>
      </c>
      <c r="C4967" s="66" t="s">
        <v>8028</v>
      </c>
      <c r="D4967" s="67"/>
      <c r="E4967" s="67" t="s">
        <v>8029</v>
      </c>
      <c r="F4967" s="67"/>
      <c r="G4967" s="67">
        <v>13</v>
      </c>
      <c r="H4967" s="67">
        <v>13</v>
      </c>
      <c r="I4967" s="72">
        <v>13</v>
      </c>
    </row>
    <row r="4968" spans="1:9">
      <c r="A4968" s="65">
        <v>410000002</v>
      </c>
      <c r="B4968" s="65" t="s">
        <v>8030</v>
      </c>
      <c r="C4968" s="66" t="s">
        <v>8028</v>
      </c>
      <c r="D4968" s="67"/>
      <c r="E4968" s="67" t="s">
        <v>8029</v>
      </c>
      <c r="F4968" s="67"/>
      <c r="G4968" s="67">
        <v>24</v>
      </c>
      <c r="H4968" s="67">
        <v>24</v>
      </c>
      <c r="I4968" s="72">
        <v>24</v>
      </c>
    </row>
    <row r="4969" ht="22.5" spans="1:9">
      <c r="A4969" s="65">
        <v>410000003</v>
      </c>
      <c r="B4969" s="65" t="s">
        <v>8031</v>
      </c>
      <c r="C4969" s="66" t="s">
        <v>8028</v>
      </c>
      <c r="D4969" s="67"/>
      <c r="E4969" s="120" t="s">
        <v>8032</v>
      </c>
      <c r="F4969" s="67"/>
      <c r="G4969" s="67">
        <v>30</v>
      </c>
      <c r="H4969" s="67">
        <v>30</v>
      </c>
      <c r="I4969" s="72">
        <v>30</v>
      </c>
    </row>
    <row r="4970" spans="1:9">
      <c r="A4970" s="75">
        <v>410000004</v>
      </c>
      <c r="B4970" s="75" t="s">
        <v>8033</v>
      </c>
      <c r="C4970" s="76" t="s">
        <v>8028</v>
      </c>
      <c r="D4970" s="77"/>
      <c r="E4970" s="77" t="s">
        <v>384</v>
      </c>
      <c r="F4970" s="77"/>
      <c r="G4970" s="77">
        <v>9</v>
      </c>
      <c r="H4970" s="77">
        <v>9</v>
      </c>
      <c r="I4970" s="131">
        <v>9</v>
      </c>
    </row>
    <row r="4971" ht="101.25" spans="1:9">
      <c r="A4971" s="65">
        <v>410000005</v>
      </c>
      <c r="B4971" s="65" t="s">
        <v>8034</v>
      </c>
      <c r="C4971" s="66" t="s">
        <v>8028</v>
      </c>
      <c r="D4971" s="81"/>
      <c r="E4971" s="67" t="s">
        <v>384</v>
      </c>
      <c r="F4971" s="173" t="s">
        <v>8035</v>
      </c>
      <c r="G4971" s="194"/>
      <c r="H4971" s="194"/>
      <c r="I4971" s="194"/>
    </row>
    <row r="4972" ht="22.5" spans="1:9">
      <c r="A4972" s="120" t="s">
        <v>8036</v>
      </c>
      <c r="B4972" s="120" t="s">
        <v>8037</v>
      </c>
      <c r="C4972" s="119"/>
      <c r="D4972" s="119"/>
      <c r="E4972" s="120" t="s">
        <v>384</v>
      </c>
      <c r="F4972" s="119"/>
      <c r="G4972" s="120">
        <v>45</v>
      </c>
      <c r="H4972" s="120">
        <v>45</v>
      </c>
      <c r="I4972" s="120">
        <v>45</v>
      </c>
    </row>
    <row r="4973" ht="22.5" spans="1:9">
      <c r="A4973" s="120" t="s">
        <v>8038</v>
      </c>
      <c r="B4973" s="120" t="s">
        <v>7618</v>
      </c>
      <c r="C4973" s="119"/>
      <c r="D4973" s="119"/>
      <c r="E4973" s="120" t="s">
        <v>384</v>
      </c>
      <c r="F4973" s="119"/>
      <c r="G4973" s="120">
        <v>36</v>
      </c>
      <c r="H4973" s="120">
        <v>36</v>
      </c>
      <c r="I4973" s="120">
        <v>36</v>
      </c>
    </row>
    <row r="4974" ht="22.5" spans="1:9">
      <c r="A4974" s="120" t="s">
        <v>8039</v>
      </c>
      <c r="B4974" s="120" t="s">
        <v>7620</v>
      </c>
      <c r="C4974" s="119"/>
      <c r="D4974" s="119"/>
      <c r="E4974" s="120" t="s">
        <v>384</v>
      </c>
      <c r="F4974" s="119"/>
      <c r="G4974" s="120">
        <v>27</v>
      </c>
      <c r="H4974" s="120">
        <v>27</v>
      </c>
      <c r="I4974" s="120">
        <v>27</v>
      </c>
    </row>
    <row r="4975" ht="22.5" spans="1:9">
      <c r="A4975" s="120" t="s">
        <v>8040</v>
      </c>
      <c r="B4975" s="120" t="s">
        <v>7622</v>
      </c>
      <c r="C4975" s="119"/>
      <c r="D4975" s="119"/>
      <c r="E4975" s="120" t="s">
        <v>384</v>
      </c>
      <c r="F4975" s="119"/>
      <c r="G4975" s="120">
        <v>9</v>
      </c>
      <c r="H4975" s="120">
        <v>9</v>
      </c>
      <c r="I4975" s="120">
        <v>9</v>
      </c>
    </row>
    <row r="4976" spans="1:9">
      <c r="A4976" s="65">
        <v>410000006</v>
      </c>
      <c r="B4976" s="65" t="s">
        <v>8041</v>
      </c>
      <c r="C4976" s="66" t="s">
        <v>8028</v>
      </c>
      <c r="D4976" s="67"/>
      <c r="E4976" s="67" t="s">
        <v>33</v>
      </c>
      <c r="F4976" s="67"/>
      <c r="G4976" s="67"/>
      <c r="H4976" s="72"/>
      <c r="I4976" s="72"/>
    </row>
    <row r="4977" spans="1:9">
      <c r="A4977" s="65" t="s">
        <v>8042</v>
      </c>
      <c r="B4977" s="65" t="s">
        <v>8043</v>
      </c>
      <c r="C4977" s="66" t="s">
        <v>8028</v>
      </c>
      <c r="D4977" s="67"/>
      <c r="E4977" s="67" t="s">
        <v>33</v>
      </c>
      <c r="F4977" s="67"/>
      <c r="G4977" s="67" t="s">
        <v>53</v>
      </c>
      <c r="H4977" s="67"/>
      <c r="I4977" s="72"/>
    </row>
    <row r="4978" spans="1:9">
      <c r="A4978" s="65" t="s">
        <v>8044</v>
      </c>
      <c r="B4978" s="65" t="s">
        <v>8045</v>
      </c>
      <c r="C4978" s="66" t="s">
        <v>8028</v>
      </c>
      <c r="D4978" s="67"/>
      <c r="E4978" s="67" t="s">
        <v>33</v>
      </c>
      <c r="F4978" s="67"/>
      <c r="G4978" s="67" t="s">
        <v>53</v>
      </c>
      <c r="H4978" s="67"/>
      <c r="I4978" s="72"/>
    </row>
    <row r="4979" spans="1:9">
      <c r="A4979" s="65" t="s">
        <v>8046</v>
      </c>
      <c r="B4979" s="65" t="s">
        <v>8047</v>
      </c>
      <c r="C4979" s="66" t="s">
        <v>8028</v>
      </c>
      <c r="D4979" s="67"/>
      <c r="E4979" s="67" t="s">
        <v>33</v>
      </c>
      <c r="F4979" s="67"/>
      <c r="G4979" s="67" t="s">
        <v>53</v>
      </c>
      <c r="H4979" s="67"/>
      <c r="I4979" s="72"/>
    </row>
    <row r="4980" ht="21" spans="1:9">
      <c r="A4980" s="65">
        <v>410000007</v>
      </c>
      <c r="B4980" s="65" t="s">
        <v>8048</v>
      </c>
      <c r="C4980" s="66" t="s">
        <v>8028</v>
      </c>
      <c r="D4980" s="67"/>
      <c r="E4980" s="67" t="s">
        <v>33</v>
      </c>
      <c r="F4980" s="67" t="s">
        <v>8049</v>
      </c>
      <c r="G4980" s="67" t="s">
        <v>53</v>
      </c>
      <c r="H4980" s="67"/>
      <c r="I4980" s="72"/>
    </row>
    <row r="4981" s="30" customFormat="1" ht="14.25" spans="1:50">
      <c r="A4981" s="120" t="s">
        <v>8050</v>
      </c>
      <c r="B4981" s="120" t="s">
        <v>8051</v>
      </c>
      <c r="C4981" s="119"/>
      <c r="D4981" s="119"/>
      <c r="E4981" s="120" t="s">
        <v>33</v>
      </c>
      <c r="F4981" s="119"/>
      <c r="G4981" s="120" t="s">
        <v>53</v>
      </c>
      <c r="H4981" s="120"/>
      <c r="I4981" s="162"/>
      <c r="S4981" s="28"/>
      <c r="T4981" s="28"/>
      <c r="U4981" s="28"/>
      <c r="V4981" s="28"/>
      <c r="W4981" s="28"/>
      <c r="X4981" s="28"/>
      <c r="Y4981" s="28"/>
      <c r="Z4981" s="28"/>
      <c r="AA4981" s="28"/>
      <c r="AB4981" s="28"/>
      <c r="AC4981" s="28"/>
      <c r="AD4981" s="28"/>
      <c r="AE4981" s="28"/>
      <c r="AF4981" s="28"/>
      <c r="AG4981" s="28"/>
      <c r="AH4981" s="28"/>
      <c r="AI4981" s="28"/>
      <c r="AJ4981" s="28"/>
      <c r="AK4981" s="28"/>
      <c r="AL4981" s="28"/>
      <c r="AM4981" s="28"/>
      <c r="AN4981" s="28"/>
      <c r="AO4981" s="28"/>
      <c r="AP4981" s="28"/>
      <c r="AQ4981" s="28"/>
      <c r="AR4981" s="28"/>
      <c r="AS4981" s="28"/>
      <c r="AT4981" s="28"/>
      <c r="AU4981" s="28"/>
      <c r="AV4981" s="28"/>
      <c r="AW4981" s="28"/>
      <c r="AX4981" s="28"/>
    </row>
    <row r="4982" ht="21" spans="1:9">
      <c r="A4982" s="65">
        <v>410000010</v>
      </c>
      <c r="B4982" s="65" t="s">
        <v>8052</v>
      </c>
      <c r="C4982" s="66" t="s">
        <v>8028</v>
      </c>
      <c r="D4982" s="67"/>
      <c r="E4982" s="67" t="s">
        <v>8053</v>
      </c>
      <c r="F4982" s="67"/>
      <c r="G4982" s="67">
        <v>20</v>
      </c>
      <c r="H4982" s="67">
        <v>20</v>
      </c>
      <c r="I4982" s="72">
        <v>20</v>
      </c>
    </row>
    <row r="4983" spans="1:9">
      <c r="A4983" s="65">
        <v>410000011</v>
      </c>
      <c r="B4983" s="65" t="s">
        <v>8054</v>
      </c>
      <c r="C4983" s="66"/>
      <c r="D4983" s="67"/>
      <c r="E4983" s="67" t="s">
        <v>33</v>
      </c>
      <c r="F4983" s="67"/>
      <c r="G4983" s="72">
        <v>45</v>
      </c>
      <c r="H4983" s="72">
        <v>45</v>
      </c>
      <c r="I4983" s="72">
        <v>45</v>
      </c>
    </row>
    <row r="4984" spans="1:9">
      <c r="A4984" s="65">
        <v>410000012</v>
      </c>
      <c r="B4984" s="65" t="s">
        <v>8055</v>
      </c>
      <c r="C4984" s="66"/>
      <c r="D4984" s="67"/>
      <c r="E4984" s="67" t="s">
        <v>33</v>
      </c>
      <c r="F4984" s="67"/>
      <c r="G4984" s="67">
        <v>26</v>
      </c>
      <c r="H4984" s="67">
        <v>26</v>
      </c>
      <c r="I4984" s="72">
        <v>26</v>
      </c>
    </row>
    <row r="4985" spans="1:9">
      <c r="A4985" s="65">
        <v>410000013</v>
      </c>
      <c r="B4985" s="65" t="s">
        <v>8056</v>
      </c>
      <c r="C4985" s="66" t="s">
        <v>8057</v>
      </c>
      <c r="D4985" s="67"/>
      <c r="E4985" s="67" t="s">
        <v>8058</v>
      </c>
      <c r="F4985" s="67"/>
      <c r="G4985" s="72">
        <v>15</v>
      </c>
      <c r="H4985" s="72">
        <v>15</v>
      </c>
      <c r="I4985" s="72">
        <v>15</v>
      </c>
    </row>
    <row r="4986" ht="21" spans="1:9">
      <c r="A4986" s="62">
        <v>42</v>
      </c>
      <c r="B4986" s="62" t="s">
        <v>8059</v>
      </c>
      <c r="C4986" s="66" t="s">
        <v>8060</v>
      </c>
      <c r="D4986" s="67"/>
      <c r="E4986" s="67"/>
      <c r="F4986" s="67"/>
      <c r="G4986" s="67"/>
      <c r="H4986" s="67"/>
      <c r="I4986" s="72"/>
    </row>
    <row r="4987" ht="11.25" spans="1:9">
      <c r="A4987" s="65">
        <v>420000001</v>
      </c>
      <c r="B4987" s="65" t="s">
        <v>8061</v>
      </c>
      <c r="C4987" s="66"/>
      <c r="D4987" s="67"/>
      <c r="E4987" s="67" t="s">
        <v>33</v>
      </c>
      <c r="F4987" s="81"/>
      <c r="G4987" s="139">
        <v>200</v>
      </c>
      <c r="H4987" s="139">
        <v>182</v>
      </c>
      <c r="I4987" s="139">
        <v>172</v>
      </c>
    </row>
    <row r="4988" ht="22.5" spans="1:9">
      <c r="A4988" s="129" t="s">
        <v>8062</v>
      </c>
      <c r="B4988" s="129" t="s">
        <v>8063</v>
      </c>
      <c r="C4988" s="128"/>
      <c r="D4988" s="128"/>
      <c r="E4988" s="129" t="s">
        <v>33</v>
      </c>
      <c r="F4988" s="119"/>
      <c r="G4988" s="139">
        <v>500</v>
      </c>
      <c r="H4988" s="139">
        <v>450</v>
      </c>
      <c r="I4988" s="139">
        <v>428</v>
      </c>
    </row>
    <row r="4989" ht="22.5" spans="1:9">
      <c r="A4989" s="129" t="s">
        <v>8064</v>
      </c>
      <c r="B4989" s="129" t="s">
        <v>8065</v>
      </c>
      <c r="C4989" s="128"/>
      <c r="D4989" s="128"/>
      <c r="E4989" s="129" t="s">
        <v>33</v>
      </c>
      <c r="F4989" s="119"/>
      <c r="G4989" s="139">
        <v>430</v>
      </c>
      <c r="H4989" s="139">
        <v>387</v>
      </c>
      <c r="I4989" s="139">
        <v>368</v>
      </c>
    </row>
    <row r="4990" ht="22.5" spans="1:9">
      <c r="A4990" s="129" t="s">
        <v>8066</v>
      </c>
      <c r="B4990" s="129" t="s">
        <v>8067</v>
      </c>
      <c r="C4990" s="128"/>
      <c r="D4990" s="128"/>
      <c r="E4990" s="129" t="s">
        <v>33</v>
      </c>
      <c r="F4990" s="119"/>
      <c r="G4990" s="139">
        <v>200</v>
      </c>
      <c r="H4990" s="139">
        <v>182</v>
      </c>
      <c r="I4990" s="139">
        <v>172</v>
      </c>
    </row>
    <row r="4991" ht="22.5" spans="1:9">
      <c r="A4991" s="181" t="s">
        <v>8068</v>
      </c>
      <c r="B4991" s="189" t="s">
        <v>8069</v>
      </c>
      <c r="C4991" s="128"/>
      <c r="D4991" s="128"/>
      <c r="E4991" s="129" t="s">
        <v>33</v>
      </c>
      <c r="F4991" s="119"/>
      <c r="G4991" s="139">
        <v>400</v>
      </c>
      <c r="H4991" s="139">
        <v>364</v>
      </c>
      <c r="I4991" s="139">
        <v>344</v>
      </c>
    </row>
    <row r="4992" ht="22.5" spans="1:9">
      <c r="A4992" s="181" t="s">
        <v>8070</v>
      </c>
      <c r="B4992" s="189" t="s">
        <v>8071</v>
      </c>
      <c r="C4992" s="128"/>
      <c r="D4992" s="128"/>
      <c r="E4992" s="129" t="s">
        <v>33</v>
      </c>
      <c r="F4992" s="119"/>
      <c r="G4992" s="139">
        <v>400</v>
      </c>
      <c r="H4992" s="139">
        <v>364</v>
      </c>
      <c r="I4992" s="139">
        <v>344</v>
      </c>
    </row>
    <row r="4993" ht="22.5" spans="1:9">
      <c r="A4993" s="181" t="s">
        <v>8072</v>
      </c>
      <c r="B4993" s="189" t="s">
        <v>8073</v>
      </c>
      <c r="C4993" s="128"/>
      <c r="D4993" s="128"/>
      <c r="E4993" s="129" t="s">
        <v>33</v>
      </c>
      <c r="F4993" s="119"/>
      <c r="G4993" s="139">
        <v>400</v>
      </c>
      <c r="H4993" s="139">
        <v>364</v>
      </c>
      <c r="I4993" s="139">
        <v>344</v>
      </c>
    </row>
    <row r="4994" ht="22.5" spans="1:9">
      <c r="A4994" s="181" t="s">
        <v>8074</v>
      </c>
      <c r="B4994" s="189" t="s">
        <v>8075</v>
      </c>
      <c r="C4994" s="128"/>
      <c r="D4994" s="128"/>
      <c r="E4994" s="129" t="s">
        <v>33</v>
      </c>
      <c r="F4994" s="119"/>
      <c r="G4994" s="139">
        <v>400</v>
      </c>
      <c r="H4994" s="139">
        <v>364</v>
      </c>
      <c r="I4994" s="139">
        <v>344</v>
      </c>
    </row>
    <row r="4995" ht="22.5" spans="1:9">
      <c r="A4995" s="181" t="s">
        <v>8076</v>
      </c>
      <c r="B4995" s="189" t="s">
        <v>8077</v>
      </c>
      <c r="C4995" s="128"/>
      <c r="D4995" s="128"/>
      <c r="E4995" s="129" t="s">
        <v>33</v>
      </c>
      <c r="F4995" s="119"/>
      <c r="G4995" s="139">
        <v>400</v>
      </c>
      <c r="H4995" s="139">
        <v>364</v>
      </c>
      <c r="I4995" s="139">
        <v>344</v>
      </c>
    </row>
    <row r="4996" ht="22.5" spans="1:9">
      <c r="A4996" s="181" t="s">
        <v>8078</v>
      </c>
      <c r="B4996" s="189" t="s">
        <v>8079</v>
      </c>
      <c r="C4996" s="128"/>
      <c r="D4996" s="128"/>
      <c r="E4996" s="129" t="s">
        <v>33</v>
      </c>
      <c r="F4996" s="119"/>
      <c r="G4996" s="139">
        <v>400</v>
      </c>
      <c r="H4996" s="139">
        <v>364</v>
      </c>
      <c r="I4996" s="139">
        <v>344</v>
      </c>
    </row>
    <row r="4997" ht="22.5" spans="1:9">
      <c r="A4997" s="181" t="s">
        <v>8080</v>
      </c>
      <c r="B4997" s="189" t="s">
        <v>8081</v>
      </c>
      <c r="C4997" s="128"/>
      <c r="D4997" s="128"/>
      <c r="E4997" s="129" t="s">
        <v>33</v>
      </c>
      <c r="F4997" s="119"/>
      <c r="G4997" s="139">
        <v>400</v>
      </c>
      <c r="H4997" s="139">
        <v>364</v>
      </c>
      <c r="I4997" s="139">
        <v>344</v>
      </c>
    </row>
    <row r="4998" ht="22.5" spans="1:9">
      <c r="A4998" s="181" t="s">
        <v>8082</v>
      </c>
      <c r="B4998" s="189" t="s">
        <v>8083</v>
      </c>
      <c r="C4998" s="128"/>
      <c r="D4998" s="128"/>
      <c r="E4998" s="129" t="s">
        <v>33</v>
      </c>
      <c r="F4998" s="119"/>
      <c r="G4998" s="139">
        <v>400</v>
      </c>
      <c r="H4998" s="139">
        <v>364</v>
      </c>
      <c r="I4998" s="139">
        <v>344</v>
      </c>
    </row>
    <row r="4999" ht="22.5" spans="1:9">
      <c r="A4999" s="181" t="s">
        <v>8084</v>
      </c>
      <c r="B4999" s="189" t="s">
        <v>8085</v>
      </c>
      <c r="C4999" s="128"/>
      <c r="D4999" s="128"/>
      <c r="E4999" s="129" t="s">
        <v>33</v>
      </c>
      <c r="F4999" s="119"/>
      <c r="G4999" s="139">
        <v>300</v>
      </c>
      <c r="H4999" s="139">
        <v>273</v>
      </c>
      <c r="I4999" s="139">
        <v>258</v>
      </c>
    </row>
    <row r="5000" ht="22.5" spans="1:9">
      <c r="A5000" s="181" t="s">
        <v>8086</v>
      </c>
      <c r="B5000" s="189" t="s">
        <v>8087</v>
      </c>
      <c r="C5000" s="128"/>
      <c r="D5000" s="128"/>
      <c r="E5000" s="129" t="s">
        <v>33</v>
      </c>
      <c r="F5000" s="119"/>
      <c r="G5000" s="139">
        <v>300</v>
      </c>
      <c r="H5000" s="139">
        <v>273</v>
      </c>
      <c r="I5000" s="139">
        <v>258</v>
      </c>
    </row>
    <row r="5001" ht="22.5" spans="1:9">
      <c r="A5001" s="181" t="s">
        <v>8088</v>
      </c>
      <c r="B5001" s="189" t="s">
        <v>8089</v>
      </c>
      <c r="C5001" s="128"/>
      <c r="D5001" s="128"/>
      <c r="E5001" s="129" t="s">
        <v>33</v>
      </c>
      <c r="F5001" s="119"/>
      <c r="G5001" s="139">
        <v>300</v>
      </c>
      <c r="H5001" s="139">
        <v>273</v>
      </c>
      <c r="I5001" s="139">
        <v>258</v>
      </c>
    </row>
    <row r="5002" ht="22.5" spans="1:9">
      <c r="A5002" s="181" t="s">
        <v>8090</v>
      </c>
      <c r="B5002" s="189" t="s">
        <v>8091</v>
      </c>
      <c r="C5002" s="128"/>
      <c r="D5002" s="128"/>
      <c r="E5002" s="129" t="s">
        <v>33</v>
      </c>
      <c r="F5002" s="119"/>
      <c r="G5002" s="139">
        <v>200</v>
      </c>
      <c r="H5002" s="139">
        <v>182</v>
      </c>
      <c r="I5002" s="139">
        <v>172</v>
      </c>
    </row>
    <row r="5003" ht="22.5" spans="1:9">
      <c r="A5003" s="181" t="s">
        <v>8092</v>
      </c>
      <c r="B5003" s="189" t="s">
        <v>8093</v>
      </c>
      <c r="C5003" s="128"/>
      <c r="D5003" s="128"/>
      <c r="E5003" s="129" t="s">
        <v>33</v>
      </c>
      <c r="F5003" s="119"/>
      <c r="G5003" s="139">
        <v>200</v>
      </c>
      <c r="H5003" s="139">
        <v>182</v>
      </c>
      <c r="I5003" s="139">
        <v>172</v>
      </c>
    </row>
    <row r="5004" ht="22.5" spans="1:9">
      <c r="A5004" s="181" t="s">
        <v>8094</v>
      </c>
      <c r="B5004" s="189" t="s">
        <v>8095</v>
      </c>
      <c r="C5004" s="128"/>
      <c r="D5004" s="128"/>
      <c r="E5004" s="129" t="s">
        <v>33</v>
      </c>
      <c r="F5004" s="119"/>
      <c r="G5004" s="139">
        <v>300</v>
      </c>
      <c r="H5004" s="139">
        <v>273</v>
      </c>
      <c r="I5004" s="139">
        <v>258</v>
      </c>
    </row>
    <row r="5005" ht="33.75" spans="1:9">
      <c r="A5005" s="181" t="s">
        <v>8096</v>
      </c>
      <c r="B5005" s="189" t="s">
        <v>8097</v>
      </c>
      <c r="C5005" s="128"/>
      <c r="D5005" s="128"/>
      <c r="E5005" s="129" t="s">
        <v>33</v>
      </c>
      <c r="F5005" s="119"/>
      <c r="G5005" s="139">
        <v>300</v>
      </c>
      <c r="H5005" s="139">
        <v>273</v>
      </c>
      <c r="I5005" s="139">
        <v>258</v>
      </c>
    </row>
    <row r="5006" ht="22.5" spans="1:9">
      <c r="A5006" s="181" t="s">
        <v>8098</v>
      </c>
      <c r="B5006" s="189" t="s">
        <v>8099</v>
      </c>
      <c r="C5006" s="128"/>
      <c r="D5006" s="128"/>
      <c r="E5006" s="129" t="s">
        <v>33</v>
      </c>
      <c r="F5006" s="119"/>
      <c r="G5006" s="139">
        <v>400</v>
      </c>
      <c r="H5006" s="139">
        <v>364</v>
      </c>
      <c r="I5006" s="139">
        <v>344</v>
      </c>
    </row>
    <row r="5007" ht="22.5" spans="1:9">
      <c r="A5007" s="181" t="s">
        <v>8100</v>
      </c>
      <c r="B5007" s="189" t="s">
        <v>8101</v>
      </c>
      <c r="C5007" s="128"/>
      <c r="D5007" s="128"/>
      <c r="E5007" s="129" t="s">
        <v>33</v>
      </c>
      <c r="F5007" s="119"/>
      <c r="G5007" s="139">
        <v>400</v>
      </c>
      <c r="H5007" s="139">
        <v>364</v>
      </c>
      <c r="I5007" s="139">
        <v>344</v>
      </c>
    </row>
    <row r="5008" ht="22.5" spans="1:9">
      <c r="A5008" s="181" t="s">
        <v>8102</v>
      </c>
      <c r="B5008" s="189" t="s">
        <v>8103</v>
      </c>
      <c r="C5008" s="128"/>
      <c r="D5008" s="128"/>
      <c r="E5008" s="129" t="s">
        <v>33</v>
      </c>
      <c r="F5008" s="119"/>
      <c r="G5008" s="139">
        <v>200</v>
      </c>
      <c r="H5008" s="139">
        <v>182</v>
      </c>
      <c r="I5008" s="139">
        <v>172</v>
      </c>
    </row>
    <row r="5009" ht="22.5" spans="1:9">
      <c r="A5009" s="181" t="s">
        <v>8104</v>
      </c>
      <c r="B5009" s="189" t="s">
        <v>8105</v>
      </c>
      <c r="C5009" s="128"/>
      <c r="D5009" s="128"/>
      <c r="E5009" s="129" t="s">
        <v>33</v>
      </c>
      <c r="F5009" s="119"/>
      <c r="G5009" s="139">
        <v>200</v>
      </c>
      <c r="H5009" s="139">
        <v>182</v>
      </c>
      <c r="I5009" s="139">
        <v>172</v>
      </c>
    </row>
    <row r="5010" ht="22.5" spans="1:9">
      <c r="A5010" s="181" t="s">
        <v>8106</v>
      </c>
      <c r="B5010" s="189" t="s">
        <v>8107</v>
      </c>
      <c r="C5010" s="128"/>
      <c r="D5010" s="128"/>
      <c r="E5010" s="129" t="s">
        <v>33</v>
      </c>
      <c r="F5010" s="119"/>
      <c r="G5010" s="139">
        <v>400</v>
      </c>
      <c r="H5010" s="139">
        <v>364</v>
      </c>
      <c r="I5010" s="139">
        <v>344</v>
      </c>
    </row>
    <row r="5011" ht="22.5" spans="1:9">
      <c r="A5011" s="181" t="s">
        <v>8108</v>
      </c>
      <c r="B5011" s="189" t="s">
        <v>8109</v>
      </c>
      <c r="C5011" s="128"/>
      <c r="D5011" s="128"/>
      <c r="E5011" s="129" t="s">
        <v>33</v>
      </c>
      <c r="F5011" s="119"/>
      <c r="G5011" s="139">
        <v>400</v>
      </c>
      <c r="H5011" s="139">
        <v>364</v>
      </c>
      <c r="I5011" s="139">
        <v>344</v>
      </c>
    </row>
    <row r="5012" ht="22.5" spans="1:9">
      <c r="A5012" s="181" t="s">
        <v>8110</v>
      </c>
      <c r="B5012" s="189" t="s">
        <v>8111</v>
      </c>
      <c r="C5012" s="128"/>
      <c r="D5012" s="128"/>
      <c r="E5012" s="129" t="s">
        <v>33</v>
      </c>
      <c r="F5012" s="119"/>
      <c r="G5012" s="139">
        <v>400</v>
      </c>
      <c r="H5012" s="139">
        <v>364</v>
      </c>
      <c r="I5012" s="139">
        <v>344</v>
      </c>
    </row>
    <row r="5013" spans="1:9">
      <c r="A5013" s="65">
        <v>420000002</v>
      </c>
      <c r="B5013" s="65" t="s">
        <v>8112</v>
      </c>
      <c r="C5013" s="66"/>
      <c r="D5013" s="67"/>
      <c r="E5013" s="67" t="s">
        <v>33</v>
      </c>
      <c r="F5013" s="67"/>
      <c r="G5013" s="67">
        <v>500</v>
      </c>
      <c r="H5013" s="67">
        <v>455</v>
      </c>
      <c r="I5013" s="72">
        <v>430</v>
      </c>
    </row>
    <row r="5014" spans="1:9">
      <c r="A5014" s="65">
        <v>420000003</v>
      </c>
      <c r="B5014" s="65" t="s">
        <v>8113</v>
      </c>
      <c r="C5014" s="66"/>
      <c r="D5014" s="67"/>
      <c r="E5014" s="67" t="s">
        <v>33</v>
      </c>
      <c r="F5014" s="67"/>
      <c r="G5014" s="67">
        <v>700</v>
      </c>
      <c r="H5014" s="67">
        <v>637</v>
      </c>
      <c r="I5014" s="72">
        <v>602</v>
      </c>
    </row>
    <row r="5015" ht="52.5" spans="1:9">
      <c r="A5015" s="65">
        <v>420000004</v>
      </c>
      <c r="B5015" s="35" t="s">
        <v>8114</v>
      </c>
      <c r="C5015" s="66" t="s">
        <v>8115</v>
      </c>
      <c r="D5015" s="67"/>
      <c r="E5015" s="67" t="s">
        <v>33</v>
      </c>
      <c r="F5015" s="67" t="s">
        <v>8116</v>
      </c>
      <c r="G5015" s="87">
        <v>5000</v>
      </c>
      <c r="H5015" s="87">
        <f>G5015*0.91</f>
        <v>4550</v>
      </c>
      <c r="I5015" s="87">
        <f>G5015*0.86</f>
        <v>4300</v>
      </c>
    </row>
    <row r="5016" ht="33.75" spans="1:9">
      <c r="A5016" s="139" t="s">
        <v>8117</v>
      </c>
      <c r="B5016" s="139" t="s">
        <v>8118</v>
      </c>
      <c r="C5016" s="138"/>
      <c r="D5016" s="138"/>
      <c r="E5016" s="139" t="s">
        <v>33</v>
      </c>
      <c r="F5016" s="138"/>
      <c r="G5016" s="139">
        <v>5200</v>
      </c>
      <c r="H5016" s="139">
        <v>4750</v>
      </c>
      <c r="I5016" s="139">
        <v>4500</v>
      </c>
    </row>
    <row r="5017" spans="1:9">
      <c r="A5017" s="64">
        <v>420000005</v>
      </c>
      <c r="B5017" s="65" t="s">
        <v>8119</v>
      </c>
      <c r="C5017" s="63"/>
      <c r="D5017" s="59"/>
      <c r="E5017" s="59" t="s">
        <v>33</v>
      </c>
      <c r="F5017" s="59"/>
      <c r="G5017" s="60">
        <v>150</v>
      </c>
      <c r="H5017" s="60">
        <v>135</v>
      </c>
      <c r="I5017" s="60">
        <v>120</v>
      </c>
    </row>
    <row r="5018" ht="21" spans="1:9">
      <c r="A5018" s="64" t="s">
        <v>8120</v>
      </c>
      <c r="B5018" s="65" t="s">
        <v>8121</v>
      </c>
      <c r="C5018" s="63"/>
      <c r="D5018" s="59"/>
      <c r="E5018" s="59" t="s">
        <v>33</v>
      </c>
      <c r="F5018" s="59"/>
      <c r="G5018" s="60">
        <v>320</v>
      </c>
      <c r="H5018" s="60">
        <v>290</v>
      </c>
      <c r="I5018" s="60">
        <v>255</v>
      </c>
    </row>
    <row r="5019" ht="21" spans="1:9">
      <c r="A5019" s="64" t="s">
        <v>8122</v>
      </c>
      <c r="B5019" s="65" t="s">
        <v>8123</v>
      </c>
      <c r="C5019" s="63"/>
      <c r="D5019" s="59"/>
      <c r="E5019" s="59" t="s">
        <v>33</v>
      </c>
      <c r="F5019" s="59"/>
      <c r="G5019" s="60">
        <v>320</v>
      </c>
      <c r="H5019" s="60">
        <v>290</v>
      </c>
      <c r="I5019" s="60">
        <v>255</v>
      </c>
    </row>
    <row r="5020" ht="31.5" spans="1:9">
      <c r="A5020" s="64" t="s">
        <v>8124</v>
      </c>
      <c r="B5020" s="65" t="s">
        <v>8125</v>
      </c>
      <c r="C5020" s="63"/>
      <c r="D5020" s="59"/>
      <c r="E5020" s="59" t="s">
        <v>33</v>
      </c>
      <c r="F5020" s="59"/>
      <c r="G5020" s="60">
        <v>200</v>
      </c>
      <c r="H5020" s="60">
        <v>180</v>
      </c>
      <c r="I5020" s="60">
        <v>160</v>
      </c>
    </row>
    <row r="5021" ht="22.5" spans="1:9">
      <c r="A5021" s="181" t="s">
        <v>8126</v>
      </c>
      <c r="B5021" s="189" t="s">
        <v>8127</v>
      </c>
      <c r="C5021" s="189"/>
      <c r="D5021" s="181"/>
      <c r="E5021" s="181" t="s">
        <v>33</v>
      </c>
      <c r="F5021" s="182"/>
      <c r="G5021" s="308">
        <v>200</v>
      </c>
      <c r="H5021" s="308">
        <v>182</v>
      </c>
      <c r="I5021" s="308">
        <v>172</v>
      </c>
    </row>
    <row r="5022" ht="22.5" spans="1:9">
      <c r="A5022" s="181" t="s">
        <v>8128</v>
      </c>
      <c r="B5022" s="189" t="s">
        <v>8129</v>
      </c>
      <c r="C5022" s="189"/>
      <c r="D5022" s="181"/>
      <c r="E5022" s="181" t="s">
        <v>33</v>
      </c>
      <c r="F5022" s="182"/>
      <c r="G5022" s="308">
        <v>200</v>
      </c>
      <c r="H5022" s="308">
        <v>182</v>
      </c>
      <c r="I5022" s="308">
        <v>172</v>
      </c>
    </row>
    <row r="5023" ht="22.5" spans="1:9">
      <c r="A5023" s="181" t="s">
        <v>8130</v>
      </c>
      <c r="B5023" s="189" t="s">
        <v>8131</v>
      </c>
      <c r="C5023" s="189"/>
      <c r="D5023" s="181"/>
      <c r="E5023" s="181" t="s">
        <v>33</v>
      </c>
      <c r="F5023" s="182"/>
      <c r="G5023" s="308">
        <v>200</v>
      </c>
      <c r="H5023" s="308">
        <v>182</v>
      </c>
      <c r="I5023" s="308">
        <v>172</v>
      </c>
    </row>
    <row r="5024" ht="22.5" spans="1:9">
      <c r="A5024" s="181" t="s">
        <v>8132</v>
      </c>
      <c r="B5024" s="189" t="s">
        <v>8133</v>
      </c>
      <c r="C5024" s="189"/>
      <c r="D5024" s="181"/>
      <c r="E5024" s="181" t="s">
        <v>33</v>
      </c>
      <c r="F5024" s="182"/>
      <c r="G5024" s="308">
        <v>200</v>
      </c>
      <c r="H5024" s="308">
        <v>182</v>
      </c>
      <c r="I5024" s="308">
        <v>172</v>
      </c>
    </row>
    <row r="5025" ht="22.5" spans="1:9">
      <c r="A5025" s="181" t="s">
        <v>8134</v>
      </c>
      <c r="B5025" s="189" t="s">
        <v>8135</v>
      </c>
      <c r="C5025" s="189"/>
      <c r="D5025" s="181"/>
      <c r="E5025" s="181" t="s">
        <v>33</v>
      </c>
      <c r="F5025" s="182"/>
      <c r="G5025" s="308">
        <v>200</v>
      </c>
      <c r="H5025" s="308">
        <v>182</v>
      </c>
      <c r="I5025" s="308">
        <v>172</v>
      </c>
    </row>
    <row r="5026" ht="33.75" spans="1:9">
      <c r="A5026" s="181" t="s">
        <v>8136</v>
      </c>
      <c r="B5026" s="189" t="s">
        <v>8137</v>
      </c>
      <c r="C5026" s="189"/>
      <c r="D5026" s="181"/>
      <c r="E5026" s="181" t="s">
        <v>33</v>
      </c>
      <c r="F5026" s="182"/>
      <c r="G5026" s="308">
        <v>200</v>
      </c>
      <c r="H5026" s="308">
        <v>182</v>
      </c>
      <c r="I5026" s="308">
        <v>172</v>
      </c>
    </row>
    <row r="5027" ht="33.75" spans="1:9">
      <c r="A5027" s="181" t="s">
        <v>8138</v>
      </c>
      <c r="B5027" s="189" t="s">
        <v>8139</v>
      </c>
      <c r="C5027" s="189"/>
      <c r="D5027" s="181"/>
      <c r="E5027" s="181" t="s">
        <v>33</v>
      </c>
      <c r="F5027" s="182"/>
      <c r="G5027" s="308">
        <v>200</v>
      </c>
      <c r="H5027" s="308">
        <v>182</v>
      </c>
      <c r="I5027" s="308">
        <v>172</v>
      </c>
    </row>
    <row r="5028" ht="22.5" spans="1:9">
      <c r="A5028" s="181" t="s">
        <v>8140</v>
      </c>
      <c r="B5028" s="189" t="s">
        <v>8141</v>
      </c>
      <c r="C5028" s="189"/>
      <c r="D5028" s="181"/>
      <c r="E5028" s="181" t="s">
        <v>33</v>
      </c>
      <c r="F5028" s="182"/>
      <c r="G5028" s="308">
        <v>200</v>
      </c>
      <c r="H5028" s="308">
        <v>182</v>
      </c>
      <c r="I5028" s="308">
        <v>172</v>
      </c>
    </row>
    <row r="5029" ht="22.5" spans="1:9">
      <c r="A5029" s="181" t="s">
        <v>8142</v>
      </c>
      <c r="B5029" s="189" t="s">
        <v>8143</v>
      </c>
      <c r="C5029" s="189"/>
      <c r="D5029" s="181"/>
      <c r="E5029" s="181" t="s">
        <v>33</v>
      </c>
      <c r="F5029" s="182"/>
      <c r="G5029" s="308">
        <v>200</v>
      </c>
      <c r="H5029" s="308">
        <v>182</v>
      </c>
      <c r="I5029" s="308">
        <v>172</v>
      </c>
    </row>
    <row r="5030" ht="22.5" spans="1:9">
      <c r="A5030" s="181" t="s">
        <v>8144</v>
      </c>
      <c r="B5030" s="189" t="s">
        <v>8145</v>
      </c>
      <c r="C5030" s="189"/>
      <c r="D5030" s="181"/>
      <c r="E5030" s="181" t="s">
        <v>33</v>
      </c>
      <c r="F5030" s="182"/>
      <c r="G5030" s="308">
        <v>200</v>
      </c>
      <c r="H5030" s="308">
        <v>182</v>
      </c>
      <c r="I5030" s="308">
        <v>172</v>
      </c>
    </row>
    <row r="5031" ht="22.5" spans="1:9">
      <c r="A5031" s="181" t="s">
        <v>8146</v>
      </c>
      <c r="B5031" s="189" t="s">
        <v>8147</v>
      </c>
      <c r="C5031" s="189"/>
      <c r="D5031" s="181"/>
      <c r="E5031" s="181" t="s">
        <v>33</v>
      </c>
      <c r="F5031" s="182"/>
      <c r="G5031" s="308">
        <v>200</v>
      </c>
      <c r="H5031" s="308">
        <v>182</v>
      </c>
      <c r="I5031" s="308">
        <v>172</v>
      </c>
    </row>
    <row r="5032" spans="1:9">
      <c r="A5032" s="65">
        <v>420000006</v>
      </c>
      <c r="B5032" s="65" t="s">
        <v>8148</v>
      </c>
      <c r="C5032" s="66" t="s">
        <v>8149</v>
      </c>
      <c r="D5032" s="67" t="s">
        <v>8150</v>
      </c>
      <c r="E5032" s="67" t="s">
        <v>33</v>
      </c>
      <c r="F5032" s="67"/>
      <c r="G5032" s="67">
        <v>500</v>
      </c>
      <c r="H5032" s="67">
        <v>455</v>
      </c>
      <c r="I5032" s="72">
        <v>430</v>
      </c>
    </row>
    <row r="5033" ht="21" spans="1:9">
      <c r="A5033" s="65">
        <v>420000007</v>
      </c>
      <c r="B5033" s="35" t="s">
        <v>8151</v>
      </c>
      <c r="C5033" s="66" t="s">
        <v>8152</v>
      </c>
      <c r="D5033" s="67" t="s">
        <v>8150</v>
      </c>
      <c r="E5033" s="67" t="s">
        <v>33</v>
      </c>
      <c r="F5033" s="67"/>
      <c r="G5033" s="67">
        <v>200</v>
      </c>
      <c r="H5033" s="72">
        <f>G5033*0.91</f>
        <v>182</v>
      </c>
      <c r="I5033" s="72">
        <f>G5033*0.86</f>
        <v>172</v>
      </c>
    </row>
    <row r="5034" spans="1:9">
      <c r="A5034" s="65">
        <v>420000008</v>
      </c>
      <c r="B5034" s="65" t="s">
        <v>8153</v>
      </c>
      <c r="C5034" s="107"/>
      <c r="D5034" s="67"/>
      <c r="E5034" s="67" t="s">
        <v>33</v>
      </c>
      <c r="F5034" s="67"/>
      <c r="G5034" s="67">
        <v>150</v>
      </c>
      <c r="H5034" s="72">
        <f>G5034*0.91</f>
        <v>136.5</v>
      </c>
      <c r="I5034" s="72">
        <f>G5034*0.86</f>
        <v>129</v>
      </c>
    </row>
    <row r="5035" ht="21" spans="1:9">
      <c r="A5035" s="65">
        <v>420000009</v>
      </c>
      <c r="B5035" s="65" t="s">
        <v>8154</v>
      </c>
      <c r="C5035" s="66" t="s">
        <v>8155</v>
      </c>
      <c r="D5035" s="67"/>
      <c r="E5035" s="67" t="s">
        <v>33</v>
      </c>
      <c r="F5035" s="67"/>
      <c r="G5035" s="67">
        <v>500</v>
      </c>
      <c r="H5035" s="72">
        <f>G5035*0.91</f>
        <v>455</v>
      </c>
      <c r="I5035" s="72">
        <f>G5035*0.86</f>
        <v>430</v>
      </c>
    </row>
    <row r="5036" ht="22.5" spans="1:9">
      <c r="A5036" s="120" t="s">
        <v>8156</v>
      </c>
      <c r="B5036" s="120" t="s">
        <v>8157</v>
      </c>
      <c r="C5036" s="119"/>
      <c r="D5036" s="119"/>
      <c r="E5036" s="120" t="s">
        <v>33</v>
      </c>
      <c r="F5036" s="138"/>
      <c r="G5036" s="120">
        <v>300</v>
      </c>
      <c r="H5036" s="120">
        <v>273</v>
      </c>
      <c r="I5036" s="120">
        <v>255</v>
      </c>
    </row>
    <row r="5037" spans="1:9">
      <c r="A5037" s="65">
        <v>420000010</v>
      </c>
      <c r="B5037" s="65" t="s">
        <v>8158</v>
      </c>
      <c r="C5037" s="66"/>
      <c r="D5037" s="67"/>
      <c r="E5037" s="67" t="s">
        <v>57</v>
      </c>
      <c r="F5037" s="67"/>
      <c r="G5037" s="67">
        <v>10</v>
      </c>
      <c r="H5037" s="72">
        <f>G5037*0.91</f>
        <v>9.1</v>
      </c>
      <c r="I5037" s="72">
        <f>G5037*0.86</f>
        <v>8.6</v>
      </c>
    </row>
    <row r="5038" spans="1:9">
      <c r="A5038" s="65">
        <v>420000011</v>
      </c>
      <c r="B5038" s="65" t="s">
        <v>8159</v>
      </c>
      <c r="C5038" s="66"/>
      <c r="D5038" s="67"/>
      <c r="E5038" s="67" t="s">
        <v>33</v>
      </c>
      <c r="F5038" s="67"/>
      <c r="G5038" s="67">
        <v>100</v>
      </c>
      <c r="H5038" s="72">
        <v>91</v>
      </c>
      <c r="I5038" s="72">
        <v>86</v>
      </c>
    </row>
    <row r="5039" ht="21" spans="1:9">
      <c r="A5039" s="65" t="s">
        <v>8160</v>
      </c>
      <c r="B5039" s="65" t="s">
        <v>8161</v>
      </c>
      <c r="C5039" s="66"/>
      <c r="D5039" s="67"/>
      <c r="E5039" s="67" t="s">
        <v>33</v>
      </c>
      <c r="F5039" s="67"/>
      <c r="G5039" s="67">
        <v>170</v>
      </c>
      <c r="H5039" s="72">
        <f>G5039*0.91</f>
        <v>154.7</v>
      </c>
      <c r="I5039" s="72">
        <f>G5039*0.86</f>
        <v>146.2</v>
      </c>
    </row>
    <row r="5040" spans="1:9">
      <c r="A5040" s="65">
        <v>420000012</v>
      </c>
      <c r="B5040" s="65" t="s">
        <v>8162</v>
      </c>
      <c r="C5040" s="66" t="s">
        <v>8163</v>
      </c>
      <c r="D5040" s="67"/>
      <c r="E5040" s="67" t="s">
        <v>33</v>
      </c>
      <c r="F5040" s="67"/>
      <c r="G5040" s="72">
        <v>45</v>
      </c>
      <c r="H5040" s="72">
        <v>40.95</v>
      </c>
      <c r="I5040" s="72">
        <v>38.7</v>
      </c>
    </row>
    <row r="5041" spans="1:9">
      <c r="A5041" s="65">
        <v>420000014</v>
      </c>
      <c r="B5041" s="65" t="s">
        <v>8164</v>
      </c>
      <c r="C5041" s="66" t="s">
        <v>8165</v>
      </c>
      <c r="D5041" s="67"/>
      <c r="E5041" s="67" t="s">
        <v>33</v>
      </c>
      <c r="F5041" s="67"/>
      <c r="G5041" s="67">
        <v>350</v>
      </c>
      <c r="H5041" s="72">
        <f>G5041*0.91</f>
        <v>318.5</v>
      </c>
      <c r="I5041" s="72">
        <f>G5041*0.86</f>
        <v>301</v>
      </c>
    </row>
    <row r="5042" spans="1:9">
      <c r="A5042" s="65">
        <v>420000015</v>
      </c>
      <c r="B5042" s="65" t="s">
        <v>8166</v>
      </c>
      <c r="C5042" s="66" t="s">
        <v>8167</v>
      </c>
      <c r="D5042" s="67"/>
      <c r="E5042" s="67" t="s">
        <v>33</v>
      </c>
      <c r="F5042" s="67"/>
      <c r="G5042" s="67">
        <v>50</v>
      </c>
      <c r="H5042" s="72">
        <f>G5042*0.91</f>
        <v>45.5</v>
      </c>
      <c r="I5042" s="72">
        <f>G5042*0.86</f>
        <v>43</v>
      </c>
    </row>
    <row r="5043" ht="21" spans="1:9">
      <c r="A5043" s="65">
        <v>420000016</v>
      </c>
      <c r="B5043" s="65" t="s">
        <v>8168</v>
      </c>
      <c r="C5043" s="66" t="s">
        <v>8169</v>
      </c>
      <c r="D5043" s="67" t="s">
        <v>8170</v>
      </c>
      <c r="E5043" s="67" t="s">
        <v>33</v>
      </c>
      <c r="F5043" s="67"/>
      <c r="G5043" s="67">
        <v>450</v>
      </c>
      <c r="H5043" s="72">
        <f>G5043*0.91</f>
        <v>409.5</v>
      </c>
      <c r="I5043" s="72">
        <f>G5043*0.86</f>
        <v>387</v>
      </c>
    </row>
    <row r="5044" ht="21" spans="1:9">
      <c r="A5044" s="65">
        <v>420000017</v>
      </c>
      <c r="B5044" s="65" t="s">
        <v>8171</v>
      </c>
      <c r="C5044" s="66" t="s">
        <v>8172</v>
      </c>
      <c r="D5044" s="67"/>
      <c r="E5044" s="67" t="s">
        <v>33</v>
      </c>
      <c r="F5044" s="67"/>
      <c r="G5044" s="67">
        <v>270</v>
      </c>
      <c r="H5044" s="72">
        <f>G5044*0.91</f>
        <v>245.7</v>
      </c>
      <c r="I5044" s="72">
        <f>G5044*0.86</f>
        <v>232.2</v>
      </c>
    </row>
    <row r="5045" spans="1:9">
      <c r="A5045" s="62">
        <v>43</v>
      </c>
      <c r="B5045" s="62" t="s">
        <v>8173</v>
      </c>
      <c r="C5045" s="66"/>
      <c r="D5045" s="67"/>
      <c r="E5045" s="67"/>
      <c r="F5045" s="67"/>
      <c r="G5045" s="67"/>
      <c r="H5045" s="67"/>
      <c r="I5045" s="72"/>
    </row>
    <row r="5046" ht="21" spans="1:9">
      <c r="A5046" s="65">
        <v>430000001</v>
      </c>
      <c r="B5046" s="65" t="s">
        <v>8174</v>
      </c>
      <c r="C5046" s="66" t="s">
        <v>8175</v>
      </c>
      <c r="D5046" s="67"/>
      <c r="E5046" s="67" t="s">
        <v>8176</v>
      </c>
      <c r="F5046" s="67" t="s">
        <v>8177</v>
      </c>
      <c r="G5046" s="67">
        <v>20</v>
      </c>
      <c r="H5046" s="67">
        <v>20</v>
      </c>
      <c r="I5046" s="72">
        <v>20</v>
      </c>
    </row>
    <row r="5047" spans="1:9">
      <c r="A5047" s="65">
        <v>430000002</v>
      </c>
      <c r="B5047" s="65" t="s">
        <v>8178</v>
      </c>
      <c r="C5047" s="66"/>
      <c r="D5047" s="67"/>
      <c r="E5047" s="67" t="s">
        <v>8176</v>
      </c>
      <c r="F5047" s="67" t="s">
        <v>8177</v>
      </c>
      <c r="G5047" s="67">
        <v>30</v>
      </c>
      <c r="H5047" s="67">
        <v>30</v>
      </c>
      <c r="I5047" s="72">
        <v>30</v>
      </c>
    </row>
    <row r="5048" spans="1:9">
      <c r="A5048" s="65">
        <v>430000003</v>
      </c>
      <c r="B5048" s="65" t="s">
        <v>8179</v>
      </c>
      <c r="C5048" s="66"/>
      <c r="D5048" s="67"/>
      <c r="E5048" s="67" t="s">
        <v>8176</v>
      </c>
      <c r="F5048" s="67"/>
      <c r="G5048" s="145" t="s">
        <v>53</v>
      </c>
      <c r="H5048" s="146"/>
      <c r="I5048" s="111"/>
    </row>
    <row r="5049" spans="1:9">
      <c r="A5049" s="65">
        <v>430000004</v>
      </c>
      <c r="B5049" s="65" t="s">
        <v>8180</v>
      </c>
      <c r="C5049" s="66"/>
      <c r="D5049" s="67"/>
      <c r="E5049" s="67" t="s">
        <v>384</v>
      </c>
      <c r="F5049" s="67" t="s">
        <v>8177</v>
      </c>
      <c r="G5049" s="67">
        <v>20</v>
      </c>
      <c r="H5049" s="67">
        <v>20</v>
      </c>
      <c r="I5049" s="72">
        <v>20</v>
      </c>
    </row>
    <row r="5050" ht="21" spans="1:9">
      <c r="A5050" s="65">
        <v>430000005</v>
      </c>
      <c r="B5050" s="65" t="s">
        <v>8181</v>
      </c>
      <c r="C5050" s="66" t="s">
        <v>8182</v>
      </c>
      <c r="D5050" s="67"/>
      <c r="E5050" s="67" t="s">
        <v>33</v>
      </c>
      <c r="F5050" s="67" t="s">
        <v>8177</v>
      </c>
      <c r="G5050" s="67">
        <v>20</v>
      </c>
      <c r="H5050" s="67">
        <v>20</v>
      </c>
      <c r="I5050" s="72">
        <v>20</v>
      </c>
    </row>
    <row r="5051" ht="68" customHeight="1" spans="1:9">
      <c r="A5051" s="65">
        <v>430000006</v>
      </c>
      <c r="B5051" s="65" t="s">
        <v>8183</v>
      </c>
      <c r="C5051" s="66"/>
      <c r="D5051" s="67"/>
      <c r="E5051" s="67" t="s">
        <v>8184</v>
      </c>
      <c r="F5051" s="67" t="s">
        <v>8185</v>
      </c>
      <c r="G5051" s="87">
        <v>20</v>
      </c>
      <c r="H5051" s="87">
        <v>20</v>
      </c>
      <c r="I5051" s="87">
        <v>20</v>
      </c>
    </row>
    <row r="5052" spans="1:9">
      <c r="A5052" s="65">
        <v>430000007</v>
      </c>
      <c r="B5052" s="65" t="s">
        <v>8186</v>
      </c>
      <c r="C5052" s="66"/>
      <c r="D5052" s="67"/>
      <c r="E5052" s="67" t="s">
        <v>33</v>
      </c>
      <c r="F5052" s="67" t="s">
        <v>8177</v>
      </c>
      <c r="G5052" s="67">
        <v>20</v>
      </c>
      <c r="H5052" s="67">
        <v>20</v>
      </c>
      <c r="I5052" s="72">
        <v>20</v>
      </c>
    </row>
    <row r="5053" spans="1:9">
      <c r="A5053" s="65">
        <v>430000008</v>
      </c>
      <c r="B5053" s="65" t="s">
        <v>8187</v>
      </c>
      <c r="C5053" s="66"/>
      <c r="D5053" s="67"/>
      <c r="E5053" s="67" t="s">
        <v>8188</v>
      </c>
      <c r="F5053" s="67" t="s">
        <v>8177</v>
      </c>
      <c r="G5053" s="67">
        <v>20</v>
      </c>
      <c r="H5053" s="67">
        <v>20</v>
      </c>
      <c r="I5053" s="72">
        <v>20</v>
      </c>
    </row>
    <row r="5054" spans="1:9">
      <c r="A5054" s="65">
        <v>430000009</v>
      </c>
      <c r="B5054" s="65" t="s">
        <v>8189</v>
      </c>
      <c r="C5054" s="66"/>
      <c r="D5054" s="67"/>
      <c r="E5054" s="67" t="s">
        <v>33</v>
      </c>
      <c r="F5054" s="67" t="s">
        <v>8177</v>
      </c>
      <c r="G5054" s="67">
        <v>10</v>
      </c>
      <c r="H5054" s="67">
        <v>10</v>
      </c>
      <c r="I5054" s="72">
        <v>10</v>
      </c>
    </row>
    <row r="5055" s="26" customFormat="1" spans="1:9">
      <c r="A5055" s="65">
        <v>430000010</v>
      </c>
      <c r="B5055" s="65" t="s">
        <v>8190</v>
      </c>
      <c r="C5055" s="66" t="s">
        <v>8191</v>
      </c>
      <c r="D5055" s="67"/>
      <c r="E5055" s="67"/>
      <c r="F5055" s="67"/>
      <c r="G5055" s="67"/>
      <c r="H5055" s="67"/>
      <c r="I5055" s="72"/>
    </row>
    <row r="5056" s="26" customFormat="1" ht="21" spans="1:9">
      <c r="A5056" s="65" t="s">
        <v>8192</v>
      </c>
      <c r="B5056" s="65" t="s">
        <v>8193</v>
      </c>
      <c r="C5056" s="66"/>
      <c r="D5056" s="67"/>
      <c r="E5056" s="67" t="s">
        <v>8193</v>
      </c>
      <c r="F5056" s="67" t="s">
        <v>8177</v>
      </c>
      <c r="G5056" s="67">
        <v>30</v>
      </c>
      <c r="H5056" s="67">
        <v>30</v>
      </c>
      <c r="I5056" s="72">
        <v>30</v>
      </c>
    </row>
    <row r="5057" s="26" customFormat="1" ht="21" spans="1:9">
      <c r="A5057" s="65" t="s">
        <v>8194</v>
      </c>
      <c r="B5057" s="65" t="s">
        <v>8195</v>
      </c>
      <c r="C5057" s="66"/>
      <c r="D5057" s="67"/>
      <c r="E5057" s="67" t="s">
        <v>8195</v>
      </c>
      <c r="F5057" s="67" t="s">
        <v>8177</v>
      </c>
      <c r="G5057" s="67">
        <v>40</v>
      </c>
      <c r="H5057" s="67">
        <v>40</v>
      </c>
      <c r="I5057" s="72">
        <v>40</v>
      </c>
    </row>
    <row r="5058" s="26" customFormat="1" spans="1:9">
      <c r="A5058" s="65">
        <v>430000011</v>
      </c>
      <c r="B5058" s="65" t="s">
        <v>8196</v>
      </c>
      <c r="C5058" s="66" t="s">
        <v>8197</v>
      </c>
      <c r="D5058" s="67"/>
      <c r="E5058" s="67" t="s">
        <v>8198</v>
      </c>
      <c r="F5058" s="67" t="s">
        <v>8177</v>
      </c>
      <c r="G5058" s="67">
        <v>40</v>
      </c>
      <c r="H5058" s="67">
        <v>40</v>
      </c>
      <c r="I5058" s="72">
        <v>40</v>
      </c>
    </row>
    <row r="5059" s="26" customFormat="1" spans="1:9">
      <c r="A5059" s="65">
        <v>430000012</v>
      </c>
      <c r="B5059" s="65" t="s">
        <v>8199</v>
      </c>
      <c r="C5059" s="66" t="s">
        <v>8200</v>
      </c>
      <c r="D5059" s="67"/>
      <c r="E5059" s="67" t="s">
        <v>8201</v>
      </c>
      <c r="F5059" s="67" t="s">
        <v>8177</v>
      </c>
      <c r="G5059" s="67">
        <v>40</v>
      </c>
      <c r="H5059" s="67">
        <v>40</v>
      </c>
      <c r="I5059" s="72">
        <v>40</v>
      </c>
    </row>
    <row r="5060" s="26" customFormat="1" spans="1:9">
      <c r="A5060" s="65">
        <v>430000013</v>
      </c>
      <c r="B5060" s="65" t="s">
        <v>8202</v>
      </c>
      <c r="C5060" s="66"/>
      <c r="D5060" s="67"/>
      <c r="E5060" s="67" t="s">
        <v>8198</v>
      </c>
      <c r="F5060" s="67" t="s">
        <v>8177</v>
      </c>
      <c r="G5060" s="67">
        <v>25</v>
      </c>
      <c r="H5060" s="67">
        <v>25</v>
      </c>
      <c r="I5060" s="72">
        <v>25</v>
      </c>
    </row>
    <row r="5061" s="26" customFormat="1" spans="1:9">
      <c r="A5061" s="65">
        <v>430000014</v>
      </c>
      <c r="B5061" s="65" t="s">
        <v>8203</v>
      </c>
      <c r="C5061" s="66" t="s">
        <v>8204</v>
      </c>
      <c r="D5061" s="67"/>
      <c r="E5061" s="67" t="s">
        <v>8205</v>
      </c>
      <c r="F5061" s="81"/>
      <c r="G5061" s="81">
        <v>6</v>
      </c>
      <c r="H5061" s="81">
        <v>6</v>
      </c>
      <c r="I5061" s="101">
        <v>6</v>
      </c>
    </row>
    <row r="5062" s="26" customFormat="1" spans="1:9">
      <c r="A5062" s="65">
        <v>430000015</v>
      </c>
      <c r="B5062" s="65" t="s">
        <v>8206</v>
      </c>
      <c r="C5062" s="66"/>
      <c r="D5062" s="67"/>
      <c r="E5062" s="67" t="s">
        <v>33</v>
      </c>
      <c r="F5062" s="67" t="s">
        <v>8177</v>
      </c>
      <c r="G5062" s="67">
        <v>80</v>
      </c>
      <c r="H5062" s="67">
        <v>80</v>
      </c>
      <c r="I5062" s="72">
        <v>80</v>
      </c>
    </row>
    <row r="5063" s="26" customFormat="1" spans="1:9">
      <c r="A5063" s="65">
        <v>430000016</v>
      </c>
      <c r="B5063" s="65" t="s">
        <v>8207</v>
      </c>
      <c r="C5063" s="66" t="s">
        <v>8208</v>
      </c>
      <c r="D5063" s="67"/>
      <c r="E5063" s="67" t="s">
        <v>8209</v>
      </c>
      <c r="F5063" s="81"/>
      <c r="G5063" s="67">
        <v>15</v>
      </c>
      <c r="H5063" s="67">
        <v>15</v>
      </c>
      <c r="I5063" s="72">
        <v>15</v>
      </c>
    </row>
    <row r="5064" s="26" customFormat="1" spans="1:9">
      <c r="A5064" s="65">
        <v>430000017</v>
      </c>
      <c r="B5064" s="65" t="s">
        <v>8210</v>
      </c>
      <c r="C5064" s="66"/>
      <c r="D5064" s="67"/>
      <c r="E5064" s="67" t="s">
        <v>8211</v>
      </c>
      <c r="F5064" s="81"/>
      <c r="G5064" s="72">
        <v>17</v>
      </c>
      <c r="H5064" s="72">
        <v>17</v>
      </c>
      <c r="I5064" s="72">
        <v>17</v>
      </c>
    </row>
    <row r="5065" spans="1:9">
      <c r="A5065" s="65">
        <v>430000018</v>
      </c>
      <c r="B5065" s="65" t="s">
        <v>8212</v>
      </c>
      <c r="C5065" s="66"/>
      <c r="D5065" s="67"/>
      <c r="E5065" s="67" t="s">
        <v>8209</v>
      </c>
      <c r="F5065" s="67"/>
      <c r="G5065" s="67">
        <v>15</v>
      </c>
      <c r="H5065" s="67">
        <v>15</v>
      </c>
      <c r="I5065" s="72">
        <v>15</v>
      </c>
    </row>
    <row r="5066" spans="1:9">
      <c r="A5066" s="65">
        <v>430000019</v>
      </c>
      <c r="B5066" s="65" t="s">
        <v>8213</v>
      </c>
      <c r="C5066" s="66"/>
      <c r="D5066" s="67"/>
      <c r="E5066" s="67" t="s">
        <v>8209</v>
      </c>
      <c r="F5066" s="67"/>
      <c r="G5066" s="145" t="s">
        <v>53</v>
      </c>
      <c r="H5066" s="146"/>
      <c r="I5066" s="111"/>
    </row>
    <row r="5067" spans="1:9">
      <c r="A5067" s="65">
        <v>430000020</v>
      </c>
      <c r="B5067" s="65" t="s">
        <v>8214</v>
      </c>
      <c r="C5067" s="66"/>
      <c r="D5067" s="67"/>
      <c r="E5067" s="67" t="s">
        <v>8209</v>
      </c>
      <c r="F5067" s="67"/>
      <c r="G5067" s="145" t="s">
        <v>53</v>
      </c>
      <c r="H5067" s="146"/>
      <c r="I5067" s="111"/>
    </row>
    <row r="5068" spans="1:9">
      <c r="A5068" s="65">
        <v>430000021</v>
      </c>
      <c r="B5068" s="65" t="s">
        <v>8215</v>
      </c>
      <c r="C5068" s="66" t="s">
        <v>8216</v>
      </c>
      <c r="D5068" s="67"/>
      <c r="E5068" s="67" t="s">
        <v>8198</v>
      </c>
      <c r="F5068" s="67"/>
      <c r="G5068" s="67">
        <v>20</v>
      </c>
      <c r="H5068" s="67">
        <v>20</v>
      </c>
      <c r="I5068" s="72">
        <v>20</v>
      </c>
    </row>
    <row r="5069" spans="1:9">
      <c r="A5069" s="65">
        <v>430000022</v>
      </c>
      <c r="B5069" s="65" t="s">
        <v>8217</v>
      </c>
      <c r="C5069" s="66" t="s">
        <v>8218</v>
      </c>
      <c r="D5069" s="67" t="s">
        <v>322</v>
      </c>
      <c r="E5069" s="67" t="s">
        <v>8209</v>
      </c>
      <c r="F5069" s="67"/>
      <c r="G5069" s="81"/>
      <c r="H5069" s="81"/>
      <c r="I5069" s="101"/>
    </row>
    <row r="5070" s="26" customFormat="1" spans="1:9">
      <c r="A5070" s="65">
        <v>430000023</v>
      </c>
      <c r="B5070" s="65" t="s">
        <v>8219</v>
      </c>
      <c r="C5070" s="66" t="s">
        <v>8220</v>
      </c>
      <c r="D5070" s="67" t="s">
        <v>322</v>
      </c>
      <c r="E5070" s="67" t="s">
        <v>8198</v>
      </c>
      <c r="F5070" s="67"/>
      <c r="G5070" s="67">
        <v>10</v>
      </c>
      <c r="H5070" s="67">
        <v>10</v>
      </c>
      <c r="I5070" s="72">
        <v>10</v>
      </c>
    </row>
    <row r="5071" spans="1:9">
      <c r="A5071" s="65">
        <v>430000024</v>
      </c>
      <c r="B5071" s="65" t="s">
        <v>8221</v>
      </c>
      <c r="C5071" s="66" t="s">
        <v>8222</v>
      </c>
      <c r="D5071" s="67"/>
      <c r="E5071" s="67" t="s">
        <v>8198</v>
      </c>
      <c r="F5071" s="67"/>
      <c r="G5071" s="67">
        <v>30</v>
      </c>
      <c r="H5071" s="67">
        <v>30</v>
      </c>
      <c r="I5071" s="72">
        <v>30</v>
      </c>
    </row>
    <row r="5072" spans="1:9">
      <c r="A5072" s="65">
        <v>430000025</v>
      </c>
      <c r="B5072" s="65" t="s">
        <v>8223</v>
      </c>
      <c r="C5072" s="66" t="s">
        <v>8224</v>
      </c>
      <c r="D5072" s="67"/>
      <c r="E5072" s="67" t="s">
        <v>33</v>
      </c>
      <c r="F5072" s="67"/>
      <c r="G5072" s="72">
        <v>30</v>
      </c>
      <c r="H5072" s="72">
        <v>30</v>
      </c>
      <c r="I5072" s="72">
        <v>30</v>
      </c>
    </row>
    <row r="5073" spans="1:9">
      <c r="A5073" s="65">
        <v>430000026</v>
      </c>
      <c r="B5073" s="65" t="s">
        <v>8225</v>
      </c>
      <c r="C5073" s="66" t="s">
        <v>8226</v>
      </c>
      <c r="D5073" s="67"/>
      <c r="E5073" s="67" t="s">
        <v>33</v>
      </c>
      <c r="F5073" s="67"/>
      <c r="G5073" s="145" t="s">
        <v>53</v>
      </c>
      <c r="H5073" s="146"/>
      <c r="I5073" s="111"/>
    </row>
    <row r="5074" spans="1:9">
      <c r="A5074" s="65">
        <v>430000027</v>
      </c>
      <c r="B5074" s="65" t="s">
        <v>8227</v>
      </c>
      <c r="C5074" s="66" t="s">
        <v>8228</v>
      </c>
      <c r="D5074" s="67"/>
      <c r="E5074" s="67" t="s">
        <v>33</v>
      </c>
      <c r="F5074" s="67" t="s">
        <v>8229</v>
      </c>
      <c r="G5074" s="83" t="s">
        <v>123</v>
      </c>
      <c r="H5074" s="84"/>
      <c r="I5074" s="102"/>
    </row>
    <row r="5075" spans="1:9">
      <c r="A5075" s="65">
        <v>430000028</v>
      </c>
      <c r="B5075" s="65" t="s">
        <v>8230</v>
      </c>
      <c r="C5075" s="66" t="s">
        <v>8231</v>
      </c>
      <c r="D5075" s="67"/>
      <c r="E5075" s="67" t="s">
        <v>8232</v>
      </c>
      <c r="F5075" s="67"/>
      <c r="G5075" s="67">
        <v>5</v>
      </c>
      <c r="H5075" s="67">
        <v>5</v>
      </c>
      <c r="I5075" s="72">
        <v>5</v>
      </c>
    </row>
    <row r="5076" s="28" customFormat="1" spans="1:9">
      <c r="A5076" s="65" t="s">
        <v>8233</v>
      </c>
      <c r="B5076" s="85" t="s">
        <v>8234</v>
      </c>
      <c r="C5076" s="66" t="s">
        <v>8235</v>
      </c>
      <c r="D5076" s="86"/>
      <c r="E5076" s="87" t="s">
        <v>33</v>
      </c>
      <c r="F5076" s="87"/>
      <c r="G5076" s="87">
        <v>230</v>
      </c>
      <c r="H5076" s="87">
        <v>230</v>
      </c>
      <c r="I5076" s="87">
        <v>230</v>
      </c>
    </row>
    <row r="5077" spans="1:9">
      <c r="A5077" s="62">
        <v>44</v>
      </c>
      <c r="B5077" s="62" t="s">
        <v>8236</v>
      </c>
      <c r="C5077" s="66"/>
      <c r="D5077" s="67" t="s">
        <v>322</v>
      </c>
      <c r="E5077" s="67"/>
      <c r="F5077" s="67"/>
      <c r="G5077" s="67"/>
      <c r="H5077" s="67"/>
      <c r="I5077" s="72"/>
    </row>
    <row r="5078" spans="1:9">
      <c r="A5078" s="65" t="s">
        <v>8237</v>
      </c>
      <c r="B5078" s="65" t="s">
        <v>8238</v>
      </c>
      <c r="C5078" s="66" t="s">
        <v>8239</v>
      </c>
      <c r="D5078" s="67"/>
      <c r="E5078" s="67" t="s">
        <v>33</v>
      </c>
      <c r="F5078" s="67"/>
      <c r="G5078" s="72">
        <v>26</v>
      </c>
      <c r="H5078" s="72">
        <v>26</v>
      </c>
      <c r="I5078" s="72">
        <v>26</v>
      </c>
    </row>
    <row r="5079" ht="21" spans="1:9">
      <c r="A5079" s="65">
        <v>440000002</v>
      </c>
      <c r="B5079" s="65" t="s">
        <v>8240</v>
      </c>
      <c r="C5079" s="66" t="s">
        <v>8241</v>
      </c>
      <c r="D5079" s="67"/>
      <c r="E5079" s="67" t="s">
        <v>33</v>
      </c>
      <c r="F5079" s="67" t="s">
        <v>8242</v>
      </c>
      <c r="G5079" s="67">
        <v>20</v>
      </c>
      <c r="H5079" s="67">
        <v>20</v>
      </c>
      <c r="I5079" s="72">
        <v>20</v>
      </c>
    </row>
    <row r="5080" spans="1:9">
      <c r="A5080" s="65">
        <v>440000003</v>
      </c>
      <c r="B5080" s="65" t="s">
        <v>8243</v>
      </c>
      <c r="C5080" s="66" t="s">
        <v>8244</v>
      </c>
      <c r="D5080" s="67"/>
      <c r="E5080" s="67" t="s">
        <v>33</v>
      </c>
      <c r="F5080" s="67"/>
      <c r="G5080" s="67">
        <v>20</v>
      </c>
      <c r="H5080" s="67">
        <v>20</v>
      </c>
      <c r="I5080" s="72">
        <v>20</v>
      </c>
    </row>
    <row r="5081" ht="21" spans="1:9">
      <c r="A5081" s="65">
        <v>440000004</v>
      </c>
      <c r="B5081" s="65" t="s">
        <v>8245</v>
      </c>
      <c r="C5081" s="66" t="s">
        <v>8246</v>
      </c>
      <c r="D5081" s="67"/>
      <c r="E5081" s="67" t="s">
        <v>8247</v>
      </c>
      <c r="F5081" s="67"/>
      <c r="G5081" s="81"/>
      <c r="H5081" s="81"/>
      <c r="I5081" s="101"/>
    </row>
    <row r="5082" spans="1:9">
      <c r="A5082" s="65">
        <v>440000005</v>
      </c>
      <c r="B5082" s="65" t="s">
        <v>8248</v>
      </c>
      <c r="C5082" s="66" t="s">
        <v>8249</v>
      </c>
      <c r="D5082" s="67"/>
      <c r="E5082" s="67" t="s">
        <v>8250</v>
      </c>
      <c r="F5082" s="67"/>
      <c r="G5082" s="67">
        <v>10</v>
      </c>
      <c r="H5082" s="67">
        <v>10</v>
      </c>
      <c r="I5082" s="72">
        <v>10</v>
      </c>
    </row>
    <row r="5083" spans="1:9">
      <c r="A5083" s="65">
        <v>440000006</v>
      </c>
      <c r="B5083" s="65" t="s">
        <v>8251</v>
      </c>
      <c r="C5083" s="66"/>
      <c r="D5083" s="67"/>
      <c r="E5083" s="67" t="s">
        <v>33</v>
      </c>
      <c r="F5083" s="67"/>
      <c r="G5083" s="67">
        <v>20</v>
      </c>
      <c r="H5083" s="67">
        <v>20</v>
      </c>
      <c r="I5083" s="72">
        <v>20</v>
      </c>
    </row>
    <row r="5084" spans="1:9">
      <c r="A5084" s="65">
        <v>440000007</v>
      </c>
      <c r="B5084" s="65" t="s">
        <v>8252</v>
      </c>
      <c r="C5084" s="66" t="s">
        <v>8253</v>
      </c>
      <c r="D5084" s="67" t="s">
        <v>8254</v>
      </c>
      <c r="E5084" s="67" t="s">
        <v>33</v>
      </c>
      <c r="F5084" s="67"/>
      <c r="G5084" s="72">
        <v>280</v>
      </c>
      <c r="H5084" s="72">
        <v>280</v>
      </c>
      <c r="I5084" s="72">
        <v>280</v>
      </c>
    </row>
    <row r="5085" spans="1:9">
      <c r="A5085" s="65">
        <v>440000008</v>
      </c>
      <c r="B5085" s="65" t="s">
        <v>8255</v>
      </c>
      <c r="C5085" s="65" t="s">
        <v>8256</v>
      </c>
      <c r="D5085" s="67"/>
      <c r="E5085" s="67" t="s">
        <v>429</v>
      </c>
      <c r="F5085" s="67"/>
      <c r="G5085" s="67">
        <v>100</v>
      </c>
      <c r="H5085" s="67">
        <v>100</v>
      </c>
      <c r="I5085" s="67">
        <v>100</v>
      </c>
    </row>
    <row r="5086" spans="1:9">
      <c r="A5086" s="62">
        <v>45</v>
      </c>
      <c r="B5086" s="62" t="s">
        <v>8257</v>
      </c>
      <c r="C5086" s="66"/>
      <c r="D5086" s="67"/>
      <c r="E5086" s="67"/>
      <c r="F5086" s="67"/>
      <c r="G5086" s="67"/>
      <c r="H5086" s="67"/>
      <c r="I5086" s="72"/>
    </row>
    <row r="5087" spans="1:9">
      <c r="A5087" s="65">
        <v>450000001</v>
      </c>
      <c r="B5087" s="65" t="s">
        <v>8258</v>
      </c>
      <c r="C5087" s="66"/>
      <c r="D5087" s="67"/>
      <c r="E5087" s="67" t="s">
        <v>33</v>
      </c>
      <c r="F5087" s="67" t="s">
        <v>8177</v>
      </c>
      <c r="G5087" s="72">
        <v>45</v>
      </c>
      <c r="H5087" s="72">
        <v>45</v>
      </c>
      <c r="I5087" s="72">
        <v>45</v>
      </c>
    </row>
    <row r="5088" spans="1:9">
      <c r="A5088" s="65">
        <v>450000002</v>
      </c>
      <c r="B5088" s="65" t="s">
        <v>8259</v>
      </c>
      <c r="C5088" s="107"/>
      <c r="D5088" s="67"/>
      <c r="E5088" s="67" t="s">
        <v>33</v>
      </c>
      <c r="F5088" s="81"/>
      <c r="G5088" s="72">
        <v>60</v>
      </c>
      <c r="H5088" s="72">
        <v>60</v>
      </c>
      <c r="I5088" s="72">
        <v>60</v>
      </c>
    </row>
    <row r="5089" spans="1:9">
      <c r="A5089" s="65">
        <v>450000003</v>
      </c>
      <c r="B5089" s="65" t="s">
        <v>8260</v>
      </c>
      <c r="C5089" s="66" t="s">
        <v>8261</v>
      </c>
      <c r="D5089" s="67"/>
      <c r="E5089" s="67" t="s">
        <v>33</v>
      </c>
      <c r="F5089" s="81"/>
      <c r="G5089" s="72">
        <v>45</v>
      </c>
      <c r="H5089" s="72">
        <v>45</v>
      </c>
      <c r="I5089" s="72">
        <v>45</v>
      </c>
    </row>
    <row r="5090" spans="1:9">
      <c r="A5090" s="65">
        <v>450000004</v>
      </c>
      <c r="B5090" s="65" t="s">
        <v>8262</v>
      </c>
      <c r="D5090" s="67"/>
      <c r="E5090" s="67" t="s">
        <v>33</v>
      </c>
      <c r="F5090" s="67" t="s">
        <v>8177</v>
      </c>
      <c r="G5090" s="67">
        <v>40</v>
      </c>
      <c r="H5090" s="67">
        <v>40</v>
      </c>
      <c r="I5090" s="72">
        <v>40</v>
      </c>
    </row>
    <row r="5091" spans="1:9">
      <c r="A5091" s="65">
        <v>450000005</v>
      </c>
      <c r="B5091" s="65" t="s">
        <v>8263</v>
      </c>
      <c r="C5091" s="66"/>
      <c r="D5091" s="67"/>
      <c r="E5091" s="67" t="s">
        <v>33</v>
      </c>
      <c r="F5091" s="67" t="s">
        <v>8177</v>
      </c>
      <c r="G5091" s="72">
        <v>60</v>
      </c>
      <c r="H5091" s="72">
        <v>60</v>
      </c>
      <c r="I5091" s="72">
        <v>60</v>
      </c>
    </row>
    <row r="5092" ht="21" spans="1:9">
      <c r="A5092" s="65">
        <v>450000006</v>
      </c>
      <c r="B5092" s="65" t="s">
        <v>8264</v>
      </c>
      <c r="C5092" s="66" t="s">
        <v>8265</v>
      </c>
      <c r="D5092" s="67"/>
      <c r="E5092" s="67" t="s">
        <v>33</v>
      </c>
      <c r="F5092" s="81"/>
      <c r="G5092" s="72">
        <v>70</v>
      </c>
      <c r="H5092" s="72">
        <v>70</v>
      </c>
      <c r="I5092" s="72">
        <v>70</v>
      </c>
    </row>
    <row r="5093" ht="21" spans="1:9">
      <c r="A5093" s="65">
        <v>450000007</v>
      </c>
      <c r="B5093" s="65" t="s">
        <v>8266</v>
      </c>
      <c r="C5093" s="107"/>
      <c r="D5093" s="67"/>
      <c r="E5093" s="67" t="s">
        <v>33</v>
      </c>
      <c r="F5093" s="81"/>
      <c r="G5093" s="67">
        <v>40</v>
      </c>
      <c r="H5093" s="67">
        <v>40</v>
      </c>
      <c r="I5093" s="72">
        <v>40</v>
      </c>
    </row>
    <row r="5094" ht="21" spans="1:9">
      <c r="A5094" s="65">
        <v>450000008</v>
      </c>
      <c r="B5094" s="65" t="s">
        <v>8267</v>
      </c>
      <c r="C5094" s="66" t="s">
        <v>8268</v>
      </c>
      <c r="D5094" s="67"/>
      <c r="E5094" s="67" t="s">
        <v>911</v>
      </c>
      <c r="F5094" s="81"/>
      <c r="G5094" s="72">
        <v>55</v>
      </c>
      <c r="H5094" s="72">
        <v>55</v>
      </c>
      <c r="I5094" s="72">
        <v>55</v>
      </c>
    </row>
    <row r="5095" spans="1:9">
      <c r="A5095" s="65">
        <v>450000009</v>
      </c>
      <c r="B5095" s="65" t="s">
        <v>8269</v>
      </c>
      <c r="C5095" s="66"/>
      <c r="D5095" s="67"/>
      <c r="E5095" s="67" t="s">
        <v>911</v>
      </c>
      <c r="F5095" s="81"/>
      <c r="G5095" s="72">
        <v>35</v>
      </c>
      <c r="H5095" s="72">
        <v>35</v>
      </c>
      <c r="I5095" s="72">
        <v>35</v>
      </c>
    </row>
    <row r="5096" ht="11.25" spans="1:9">
      <c r="A5096" s="65">
        <v>450000010</v>
      </c>
      <c r="B5096" s="65" t="s">
        <v>8270</v>
      </c>
      <c r="C5096" s="66"/>
      <c r="D5096" s="67"/>
      <c r="E5096" s="67" t="s">
        <v>33</v>
      </c>
      <c r="F5096" s="119" t="s">
        <v>8271</v>
      </c>
      <c r="G5096" s="145" t="s">
        <v>53</v>
      </c>
      <c r="H5096" s="146"/>
      <c r="I5096" s="111"/>
    </row>
    <row r="5097" ht="21" spans="1:9">
      <c r="A5097" s="65">
        <v>450000011</v>
      </c>
      <c r="B5097" s="65" t="s">
        <v>8272</v>
      </c>
      <c r="C5097" s="66"/>
      <c r="D5097" s="67"/>
      <c r="E5097" s="67" t="s">
        <v>8273</v>
      </c>
      <c r="F5097" s="67"/>
      <c r="G5097" s="145" t="s">
        <v>53</v>
      </c>
      <c r="H5097" s="146"/>
      <c r="I5097" s="111"/>
    </row>
    <row r="5098" spans="1:9">
      <c r="A5098" s="65">
        <v>450000012</v>
      </c>
      <c r="B5098" s="65" t="s">
        <v>8274</v>
      </c>
      <c r="C5098" s="66" t="s">
        <v>8275</v>
      </c>
      <c r="D5098" s="67"/>
      <c r="E5098" s="67" t="s">
        <v>33</v>
      </c>
      <c r="F5098" s="81"/>
      <c r="G5098" s="67">
        <v>150</v>
      </c>
      <c r="H5098" s="67">
        <v>150</v>
      </c>
      <c r="I5098" s="72">
        <v>150</v>
      </c>
    </row>
    <row r="5099" ht="22.5" spans="1:9">
      <c r="A5099" s="120" t="s">
        <v>8276</v>
      </c>
      <c r="B5099" s="120" t="s">
        <v>8277</v>
      </c>
      <c r="C5099" s="119"/>
      <c r="D5099" s="119"/>
      <c r="E5099" s="120" t="s">
        <v>429</v>
      </c>
      <c r="F5099" s="138"/>
      <c r="G5099" s="139">
        <v>72</v>
      </c>
      <c r="H5099" s="139">
        <v>72</v>
      </c>
      <c r="I5099" s="139">
        <v>72</v>
      </c>
    </row>
    <row r="5100" ht="22.5" spans="1:9">
      <c r="A5100" s="120" t="s">
        <v>8278</v>
      </c>
      <c r="B5100" s="120" t="s">
        <v>8279</v>
      </c>
      <c r="C5100" s="119"/>
      <c r="D5100" s="119"/>
      <c r="E5100" s="120" t="s">
        <v>429</v>
      </c>
      <c r="F5100" s="138"/>
      <c r="G5100" s="139">
        <v>80</v>
      </c>
      <c r="H5100" s="139">
        <v>80</v>
      </c>
      <c r="I5100" s="139">
        <v>80</v>
      </c>
    </row>
    <row r="5101" ht="22.5" spans="1:9">
      <c r="A5101" s="120" t="s">
        <v>8280</v>
      </c>
      <c r="B5101" s="120" t="s">
        <v>8281</v>
      </c>
      <c r="C5101" s="119"/>
      <c r="D5101" s="119"/>
      <c r="E5101" s="120" t="s">
        <v>429</v>
      </c>
      <c r="F5101" s="138"/>
      <c r="G5101" s="139">
        <v>80</v>
      </c>
      <c r="H5101" s="139">
        <v>80</v>
      </c>
      <c r="I5101" s="139">
        <v>80</v>
      </c>
    </row>
    <row r="5102" spans="1:9">
      <c r="A5102" s="65">
        <v>450000013</v>
      </c>
      <c r="B5102" s="65" t="s">
        <v>8282</v>
      </c>
      <c r="C5102" s="66" t="s">
        <v>8275</v>
      </c>
      <c r="D5102" s="67"/>
      <c r="E5102" s="67" t="s">
        <v>33</v>
      </c>
      <c r="F5102" s="67"/>
      <c r="G5102" s="145" t="s">
        <v>53</v>
      </c>
      <c r="H5102" s="146"/>
      <c r="I5102" s="111"/>
    </row>
    <row r="5103" spans="1:9">
      <c r="A5103" s="65">
        <v>450000014</v>
      </c>
      <c r="B5103" s="65" t="s">
        <v>8283</v>
      </c>
      <c r="C5103" s="66" t="s">
        <v>8275</v>
      </c>
      <c r="D5103" s="67"/>
      <c r="E5103" s="67" t="s">
        <v>33</v>
      </c>
      <c r="F5103" s="81"/>
      <c r="G5103" s="67">
        <v>300</v>
      </c>
      <c r="H5103" s="67">
        <v>300</v>
      </c>
      <c r="I5103" s="72">
        <v>300</v>
      </c>
    </row>
    <row r="5104" ht="63" spans="1:9">
      <c r="A5104" s="65">
        <v>450000015</v>
      </c>
      <c r="B5104" s="65" t="s">
        <v>8284</v>
      </c>
      <c r="C5104" s="66" t="s">
        <v>8285</v>
      </c>
      <c r="D5104" s="67"/>
      <c r="E5104" s="67" t="s">
        <v>33</v>
      </c>
      <c r="F5104" s="67"/>
      <c r="G5104" s="67" t="s">
        <v>123</v>
      </c>
      <c r="H5104" s="79"/>
      <c r="I5104" s="79"/>
    </row>
    <row r="5105" spans="1:9">
      <c r="A5105" s="62">
        <v>46</v>
      </c>
      <c r="B5105" s="62" t="s">
        <v>8286</v>
      </c>
      <c r="C5105" s="66"/>
      <c r="D5105" s="67"/>
      <c r="E5105" s="67"/>
      <c r="F5105" s="67"/>
      <c r="G5105" s="67"/>
      <c r="H5105" s="67"/>
      <c r="I5105" s="72"/>
    </row>
    <row r="5106" spans="1:9">
      <c r="A5106" s="65">
        <v>460000001</v>
      </c>
      <c r="B5106" s="65" t="s">
        <v>8287</v>
      </c>
      <c r="C5106" s="66"/>
      <c r="D5106" s="67"/>
      <c r="E5106" s="67" t="s">
        <v>33</v>
      </c>
      <c r="F5106" s="81"/>
      <c r="G5106" s="67">
        <v>50</v>
      </c>
      <c r="H5106" s="67">
        <v>50</v>
      </c>
      <c r="I5106" s="72">
        <v>50</v>
      </c>
    </row>
    <row r="5107" ht="22.5" spans="1:9">
      <c r="A5107" s="120" t="s">
        <v>8288</v>
      </c>
      <c r="B5107" s="120" t="s">
        <v>8289</v>
      </c>
      <c r="C5107" s="173"/>
      <c r="D5107" s="119"/>
      <c r="E5107" s="120" t="s">
        <v>33</v>
      </c>
      <c r="F5107" s="119"/>
      <c r="G5107" s="120">
        <v>75</v>
      </c>
      <c r="H5107" s="120">
        <v>75</v>
      </c>
      <c r="I5107" s="162">
        <v>75</v>
      </c>
    </row>
    <row r="5108" ht="21" spans="1:9">
      <c r="A5108" s="65">
        <v>460000002</v>
      </c>
      <c r="B5108" s="65" t="s">
        <v>8290</v>
      </c>
      <c r="C5108" s="66"/>
      <c r="D5108" s="67" t="s">
        <v>322</v>
      </c>
      <c r="E5108" s="67" t="s">
        <v>33</v>
      </c>
      <c r="F5108" s="67"/>
      <c r="G5108" s="81"/>
      <c r="H5108" s="81"/>
      <c r="I5108" s="101"/>
    </row>
    <row r="5109" ht="22.5" spans="1:9">
      <c r="A5109" s="309" t="s">
        <v>8291</v>
      </c>
      <c r="B5109" s="163" t="s">
        <v>8292</v>
      </c>
      <c r="C5109" s="166"/>
      <c r="D5109" s="166" t="s">
        <v>322</v>
      </c>
      <c r="E5109" s="163" t="s">
        <v>33</v>
      </c>
      <c r="F5109" s="138"/>
      <c r="G5109" s="139">
        <v>1890</v>
      </c>
      <c r="H5109" s="139">
        <v>1890</v>
      </c>
      <c r="I5109" s="139">
        <v>1890</v>
      </c>
    </row>
    <row r="5110" ht="22.5" spans="1:9">
      <c r="A5110" s="309" t="s">
        <v>8293</v>
      </c>
      <c r="B5110" s="163" t="s">
        <v>8294</v>
      </c>
      <c r="C5110" s="166"/>
      <c r="D5110" s="166" t="s">
        <v>322</v>
      </c>
      <c r="E5110" s="163" t="s">
        <v>33</v>
      </c>
      <c r="F5110" s="138"/>
      <c r="G5110" s="139">
        <v>1260</v>
      </c>
      <c r="H5110" s="139">
        <v>1260</v>
      </c>
      <c r="I5110" s="139">
        <v>1260</v>
      </c>
    </row>
    <row r="5111" ht="21" spans="1:9">
      <c r="A5111" s="65">
        <v>460000003</v>
      </c>
      <c r="B5111" s="65" t="s">
        <v>8295</v>
      </c>
      <c r="C5111" s="66"/>
      <c r="D5111" s="71"/>
      <c r="E5111" s="67" t="s">
        <v>8296</v>
      </c>
      <c r="F5111" s="67"/>
      <c r="G5111" s="72">
        <v>180</v>
      </c>
      <c r="H5111" s="72">
        <v>180</v>
      </c>
      <c r="I5111" s="72">
        <v>180</v>
      </c>
    </row>
    <row r="5112" ht="21" spans="1:9">
      <c r="A5112" s="65">
        <v>460000004</v>
      </c>
      <c r="B5112" s="65" t="s">
        <v>8297</v>
      </c>
      <c r="C5112" s="66" t="s">
        <v>8028</v>
      </c>
      <c r="D5112" s="67" t="s">
        <v>322</v>
      </c>
      <c r="E5112" s="67" t="s">
        <v>8298</v>
      </c>
      <c r="F5112" s="81"/>
      <c r="G5112" s="72">
        <v>1200</v>
      </c>
      <c r="H5112" s="72">
        <v>1200</v>
      </c>
      <c r="I5112" s="72">
        <v>1200</v>
      </c>
    </row>
    <row r="5113" ht="11.25" spans="1:9">
      <c r="A5113" s="139" t="s">
        <v>8299</v>
      </c>
      <c r="B5113" s="139" t="s">
        <v>8300</v>
      </c>
      <c r="C5113" s="138"/>
      <c r="D5113" s="138"/>
      <c r="E5113" s="139" t="s">
        <v>33</v>
      </c>
      <c r="F5113" s="138"/>
      <c r="G5113" s="157">
        <v>500</v>
      </c>
      <c r="H5113" s="157">
        <v>500</v>
      </c>
      <c r="I5113" s="157">
        <v>500</v>
      </c>
    </row>
    <row r="5114" spans="1:9">
      <c r="A5114" s="65">
        <v>460000005</v>
      </c>
      <c r="B5114" s="65" t="s">
        <v>8301</v>
      </c>
      <c r="C5114" s="66"/>
      <c r="D5114" s="67"/>
      <c r="E5114" s="67" t="s">
        <v>33</v>
      </c>
      <c r="F5114" s="67"/>
      <c r="G5114" s="72">
        <v>480</v>
      </c>
      <c r="H5114" s="72">
        <v>480</v>
      </c>
      <c r="I5114" s="72">
        <v>480</v>
      </c>
    </row>
    <row r="5115" ht="22.5" spans="1:9">
      <c r="A5115" s="139" t="s">
        <v>8302</v>
      </c>
      <c r="B5115" s="139" t="s">
        <v>8303</v>
      </c>
      <c r="C5115" s="138"/>
      <c r="D5115" s="138"/>
      <c r="E5115" s="139" t="s">
        <v>33</v>
      </c>
      <c r="F5115" s="138"/>
      <c r="G5115" s="157">
        <v>580</v>
      </c>
      <c r="H5115" s="157">
        <v>580</v>
      </c>
      <c r="I5115" s="157">
        <v>580</v>
      </c>
    </row>
    <row r="5116" spans="1:9">
      <c r="A5116" s="65">
        <v>460000006</v>
      </c>
      <c r="B5116" s="65" t="s">
        <v>8304</v>
      </c>
      <c r="C5116" s="107"/>
      <c r="D5116" s="67"/>
      <c r="E5116" s="67" t="s">
        <v>33</v>
      </c>
      <c r="F5116" s="67"/>
      <c r="G5116" s="67">
        <v>990</v>
      </c>
      <c r="H5116" s="67">
        <v>990</v>
      </c>
      <c r="I5116" s="72">
        <v>990</v>
      </c>
    </row>
    <row r="5117" spans="1:9">
      <c r="A5117" s="65">
        <v>460000007</v>
      </c>
      <c r="B5117" s="65" t="s">
        <v>8305</v>
      </c>
      <c r="C5117" s="66"/>
      <c r="D5117" s="67"/>
      <c r="E5117" s="67" t="s">
        <v>33</v>
      </c>
      <c r="F5117" s="67"/>
      <c r="G5117" s="72">
        <v>600</v>
      </c>
      <c r="H5117" s="72">
        <v>600</v>
      </c>
      <c r="I5117" s="72">
        <v>600</v>
      </c>
    </row>
    <row r="5118" ht="22.5" spans="1:9">
      <c r="A5118" s="139" t="s">
        <v>8306</v>
      </c>
      <c r="B5118" s="139" t="s">
        <v>8307</v>
      </c>
      <c r="C5118" s="138"/>
      <c r="D5118" s="138"/>
      <c r="E5118" s="139" t="s">
        <v>33</v>
      </c>
      <c r="F5118" s="138"/>
      <c r="G5118" s="139">
        <v>945</v>
      </c>
      <c r="H5118" s="139">
        <v>945</v>
      </c>
      <c r="I5118" s="139">
        <v>945</v>
      </c>
    </row>
    <row r="5119" ht="21" spans="1:9">
      <c r="A5119" s="65">
        <v>460000008</v>
      </c>
      <c r="B5119" s="65" t="s">
        <v>8308</v>
      </c>
      <c r="C5119" s="66"/>
      <c r="D5119" s="67"/>
      <c r="E5119" s="67" t="s">
        <v>33</v>
      </c>
      <c r="F5119" s="67"/>
      <c r="G5119" s="67">
        <v>650</v>
      </c>
      <c r="H5119" s="67">
        <v>650</v>
      </c>
      <c r="I5119" s="72">
        <v>650</v>
      </c>
    </row>
    <row r="5120" s="30" customFormat="1" ht="22.5" spans="1:50">
      <c r="A5120" s="139" t="s">
        <v>8309</v>
      </c>
      <c r="B5120" s="139" t="s">
        <v>8310</v>
      </c>
      <c r="C5120" s="138"/>
      <c r="D5120" s="138"/>
      <c r="E5120" s="139" t="s">
        <v>33</v>
      </c>
      <c r="F5120" s="138"/>
      <c r="G5120" s="139">
        <v>765</v>
      </c>
      <c r="H5120" s="139">
        <v>765</v>
      </c>
      <c r="I5120" s="157">
        <v>765</v>
      </c>
      <c r="S5120" s="28"/>
      <c r="T5120" s="28"/>
      <c r="U5120" s="28"/>
      <c r="V5120" s="28"/>
      <c r="W5120" s="28"/>
      <c r="X5120" s="28"/>
      <c r="Y5120" s="28"/>
      <c r="Z5120" s="28"/>
      <c r="AA5120" s="28"/>
      <c r="AB5120" s="28"/>
      <c r="AC5120" s="28"/>
      <c r="AD5120" s="28"/>
      <c r="AE5120" s="28"/>
      <c r="AF5120" s="28"/>
      <c r="AG5120" s="28"/>
      <c r="AH5120" s="28"/>
      <c r="AI5120" s="28"/>
      <c r="AJ5120" s="28"/>
      <c r="AK5120" s="28"/>
      <c r="AL5120" s="28"/>
      <c r="AM5120" s="28"/>
      <c r="AN5120" s="28"/>
      <c r="AO5120" s="28"/>
      <c r="AP5120" s="28"/>
      <c r="AQ5120" s="28"/>
      <c r="AR5120" s="28"/>
      <c r="AS5120" s="28"/>
      <c r="AT5120" s="28"/>
      <c r="AU5120" s="28"/>
      <c r="AV5120" s="28"/>
      <c r="AW5120" s="28"/>
      <c r="AX5120" s="28"/>
    </row>
    <row r="5121" spans="1:9">
      <c r="A5121" s="65">
        <v>460000010</v>
      </c>
      <c r="B5121" s="65" t="s">
        <v>8311</v>
      </c>
      <c r="C5121" s="66"/>
      <c r="D5121" s="67"/>
      <c r="E5121" s="67" t="s">
        <v>33</v>
      </c>
      <c r="F5121" s="67"/>
      <c r="G5121" s="67">
        <v>800</v>
      </c>
      <c r="H5121" s="67">
        <v>800</v>
      </c>
      <c r="I5121" s="72">
        <v>800</v>
      </c>
    </row>
    <row r="5122" spans="1:9">
      <c r="A5122" s="65">
        <v>460000011</v>
      </c>
      <c r="B5122" s="65" t="s">
        <v>8312</v>
      </c>
      <c r="C5122" s="66"/>
      <c r="D5122" s="67"/>
      <c r="E5122" s="67" t="s">
        <v>33</v>
      </c>
      <c r="F5122" s="67"/>
      <c r="G5122" s="67">
        <v>400</v>
      </c>
      <c r="H5122" s="67">
        <v>400</v>
      </c>
      <c r="I5122" s="72">
        <v>400</v>
      </c>
    </row>
    <row r="5123" ht="21" spans="1:9">
      <c r="A5123" s="65">
        <v>460000012</v>
      </c>
      <c r="B5123" s="65" t="s">
        <v>8313</v>
      </c>
      <c r="C5123" s="66" t="s">
        <v>8314</v>
      </c>
      <c r="D5123" s="67" t="s">
        <v>8315</v>
      </c>
      <c r="E5123" s="67" t="s">
        <v>33</v>
      </c>
      <c r="F5123" s="67"/>
      <c r="G5123" s="145" t="s">
        <v>53</v>
      </c>
      <c r="H5123" s="146"/>
      <c r="I5123" s="111"/>
    </row>
    <row r="5124" spans="1:9">
      <c r="A5124" s="65">
        <v>460000013</v>
      </c>
      <c r="B5124" s="65" t="s">
        <v>8316</v>
      </c>
      <c r="C5124" s="66" t="s">
        <v>8317</v>
      </c>
      <c r="D5124" s="71"/>
      <c r="E5124" s="67" t="s">
        <v>33</v>
      </c>
      <c r="F5124" s="67"/>
      <c r="G5124" s="67">
        <v>45</v>
      </c>
      <c r="H5124" s="67">
        <v>45</v>
      </c>
      <c r="I5124" s="72">
        <v>45</v>
      </c>
    </row>
    <row r="5125" spans="1:9">
      <c r="A5125" s="65">
        <v>460000014</v>
      </c>
      <c r="B5125" s="65" t="s">
        <v>8318</v>
      </c>
      <c r="C5125" s="66" t="s">
        <v>8319</v>
      </c>
      <c r="D5125" s="67"/>
      <c r="E5125" s="67" t="s">
        <v>33</v>
      </c>
      <c r="F5125" s="67"/>
      <c r="G5125" s="67">
        <v>400</v>
      </c>
      <c r="H5125" s="67">
        <v>400</v>
      </c>
      <c r="I5125" s="72">
        <v>400</v>
      </c>
    </row>
    <row r="5126" spans="1:9">
      <c r="A5126" s="65">
        <v>460000015</v>
      </c>
      <c r="B5126" s="65" t="s">
        <v>8320</v>
      </c>
      <c r="C5126" s="66" t="s">
        <v>8321</v>
      </c>
      <c r="D5126" s="67"/>
      <c r="E5126" s="67" t="s">
        <v>33</v>
      </c>
      <c r="F5126" s="67"/>
      <c r="G5126" s="67">
        <v>100</v>
      </c>
      <c r="H5126" s="67">
        <v>100</v>
      </c>
      <c r="I5126" s="72">
        <v>100</v>
      </c>
    </row>
    <row r="5127" ht="21" spans="1:9">
      <c r="A5127" s="65">
        <v>460000016</v>
      </c>
      <c r="B5127" s="65" t="s">
        <v>8322</v>
      </c>
      <c r="C5127" s="66" t="s">
        <v>8323</v>
      </c>
      <c r="D5127" s="67"/>
      <c r="E5127" s="67" t="s">
        <v>33</v>
      </c>
      <c r="F5127" s="81"/>
      <c r="G5127" s="226">
        <v>702</v>
      </c>
      <c r="H5127" s="226">
        <v>702</v>
      </c>
      <c r="I5127" s="226">
        <v>702</v>
      </c>
    </row>
    <row r="5128" ht="33.75" spans="1:9">
      <c r="A5128" s="120" t="s">
        <v>8324</v>
      </c>
      <c r="B5128" s="120" t="s">
        <v>8325</v>
      </c>
      <c r="C5128" s="173" t="s">
        <v>8323</v>
      </c>
      <c r="D5128" s="119"/>
      <c r="E5128" s="120" t="s">
        <v>33</v>
      </c>
      <c r="F5128" s="119" t="s">
        <v>8326</v>
      </c>
      <c r="G5128" s="139">
        <v>1080</v>
      </c>
      <c r="H5128" s="139">
        <v>1080</v>
      </c>
      <c r="I5128" s="157">
        <v>1080</v>
      </c>
    </row>
    <row r="5129" ht="21" spans="1:9">
      <c r="A5129" s="65">
        <v>460000017</v>
      </c>
      <c r="B5129" s="65" t="s">
        <v>8327</v>
      </c>
      <c r="C5129" s="66" t="s">
        <v>8328</v>
      </c>
      <c r="D5129" s="67"/>
      <c r="E5129" s="67" t="s">
        <v>33</v>
      </c>
      <c r="F5129" s="81"/>
      <c r="G5129" s="67">
        <v>800</v>
      </c>
      <c r="H5129" s="67">
        <v>800</v>
      </c>
      <c r="I5129" s="72">
        <v>800</v>
      </c>
    </row>
    <row r="5130" ht="33.75" spans="1:9">
      <c r="A5130" s="120" t="s">
        <v>8329</v>
      </c>
      <c r="B5130" s="120" t="s">
        <v>8330</v>
      </c>
      <c r="C5130" s="173" t="s">
        <v>8328</v>
      </c>
      <c r="D5130" s="119"/>
      <c r="E5130" s="120" t="s">
        <v>33</v>
      </c>
      <c r="F5130" s="119" t="s">
        <v>8331</v>
      </c>
      <c r="G5130" s="139">
        <v>900</v>
      </c>
      <c r="H5130" s="139">
        <v>900</v>
      </c>
      <c r="I5130" s="157">
        <v>900</v>
      </c>
    </row>
    <row r="5131" ht="21" spans="1:9">
      <c r="A5131" s="65">
        <v>460000018</v>
      </c>
      <c r="B5131" s="65" t="s">
        <v>8332</v>
      </c>
      <c r="C5131" s="66" t="s">
        <v>8333</v>
      </c>
      <c r="D5131" s="67"/>
      <c r="E5131" s="67" t="s">
        <v>33</v>
      </c>
      <c r="F5131" s="67" t="s">
        <v>8334</v>
      </c>
      <c r="G5131" s="67">
        <v>400</v>
      </c>
      <c r="H5131" s="67">
        <v>400</v>
      </c>
      <c r="I5131" s="72">
        <v>400</v>
      </c>
    </row>
    <row r="5132" spans="1:9">
      <c r="A5132" s="65">
        <v>460000019</v>
      </c>
      <c r="B5132" s="65" t="s">
        <v>8335</v>
      </c>
      <c r="C5132" s="66" t="s">
        <v>8336</v>
      </c>
      <c r="D5132" s="67"/>
      <c r="E5132" s="67" t="s">
        <v>33</v>
      </c>
      <c r="F5132" s="67"/>
      <c r="G5132" s="67">
        <v>100</v>
      </c>
      <c r="H5132" s="67">
        <v>100</v>
      </c>
      <c r="I5132" s="72">
        <v>100</v>
      </c>
    </row>
    <row r="5133" s="31" customFormat="1" ht="21" spans="1:50">
      <c r="A5133" s="65">
        <v>460000020</v>
      </c>
      <c r="B5133" s="65" t="s">
        <v>8337</v>
      </c>
      <c r="C5133" s="65" t="s">
        <v>8338</v>
      </c>
      <c r="D5133" s="67" t="s">
        <v>8339</v>
      </c>
      <c r="E5133" s="67" t="s">
        <v>33</v>
      </c>
      <c r="F5133" s="67"/>
      <c r="G5133" s="67">
        <v>300</v>
      </c>
      <c r="H5133" s="67">
        <v>300</v>
      </c>
      <c r="I5133" s="72">
        <v>300</v>
      </c>
      <c r="S5133" s="33"/>
      <c r="T5133" s="33"/>
      <c r="U5133" s="33"/>
      <c r="V5133" s="33"/>
      <c r="W5133" s="33"/>
      <c r="X5133" s="33"/>
      <c r="Y5133" s="33"/>
      <c r="Z5133" s="33"/>
      <c r="AA5133" s="33"/>
      <c r="AB5133" s="33"/>
      <c r="AC5133" s="33"/>
      <c r="AD5133" s="33"/>
      <c r="AE5133" s="33"/>
      <c r="AF5133" s="33"/>
      <c r="AG5133" s="33"/>
      <c r="AH5133" s="33"/>
      <c r="AI5133" s="33"/>
      <c r="AJ5133" s="33"/>
      <c r="AK5133" s="33"/>
      <c r="AL5133" s="33"/>
      <c r="AM5133" s="33"/>
      <c r="AN5133" s="33"/>
      <c r="AO5133" s="33"/>
      <c r="AP5133" s="33"/>
      <c r="AQ5133" s="33"/>
      <c r="AR5133" s="33"/>
      <c r="AS5133" s="33"/>
      <c r="AT5133" s="33"/>
      <c r="AU5133" s="33"/>
      <c r="AV5133" s="33"/>
      <c r="AW5133" s="33"/>
      <c r="AX5133" s="33"/>
    </row>
    <row r="5134" spans="1:9">
      <c r="A5134" s="65">
        <v>460000021</v>
      </c>
      <c r="B5134" s="65" t="s">
        <v>8340</v>
      </c>
      <c r="C5134" s="66" t="s">
        <v>8341</v>
      </c>
      <c r="D5134" s="81"/>
      <c r="E5134" s="67" t="s">
        <v>33</v>
      </c>
      <c r="F5134" s="67"/>
      <c r="G5134" s="67">
        <v>300</v>
      </c>
      <c r="H5134" s="67">
        <v>300</v>
      </c>
      <c r="I5134" s="72">
        <v>300</v>
      </c>
    </row>
    <row r="5135" spans="1:9">
      <c r="A5135" s="65">
        <v>460000022</v>
      </c>
      <c r="B5135" s="65" t="s">
        <v>8342</v>
      </c>
      <c r="C5135" s="66" t="s">
        <v>8343</v>
      </c>
      <c r="D5135" s="81"/>
      <c r="E5135" s="67" t="s">
        <v>33</v>
      </c>
      <c r="F5135" s="67"/>
      <c r="G5135" s="67">
        <v>500</v>
      </c>
      <c r="H5135" s="67">
        <v>500</v>
      </c>
      <c r="I5135" s="72">
        <v>500</v>
      </c>
    </row>
    <row r="5136" ht="21" spans="1:9">
      <c r="A5136" s="65">
        <v>460000023</v>
      </c>
      <c r="B5136" s="65" t="s">
        <v>8344</v>
      </c>
      <c r="C5136" s="66" t="s">
        <v>8345</v>
      </c>
      <c r="D5136" s="67"/>
      <c r="E5136" s="67" t="s">
        <v>33</v>
      </c>
      <c r="F5136" s="67"/>
      <c r="G5136" s="67" t="s">
        <v>123</v>
      </c>
      <c r="H5136" s="79"/>
      <c r="I5136" s="79"/>
    </row>
    <row r="5137" spans="1:9">
      <c r="A5137" s="62">
        <v>47</v>
      </c>
      <c r="B5137" s="62" t="s">
        <v>8346</v>
      </c>
      <c r="C5137" s="66"/>
      <c r="D5137" s="67"/>
      <c r="E5137" s="67"/>
      <c r="F5137" s="67"/>
      <c r="G5137" s="67"/>
      <c r="H5137" s="67"/>
      <c r="I5137" s="72"/>
    </row>
    <row r="5138" spans="1:9">
      <c r="A5138" s="65">
        <v>470000001</v>
      </c>
      <c r="B5138" s="65" t="s">
        <v>8347</v>
      </c>
      <c r="C5138" s="66"/>
      <c r="D5138" s="67" t="s">
        <v>5091</v>
      </c>
      <c r="E5138" s="67" t="s">
        <v>2827</v>
      </c>
      <c r="F5138" s="67"/>
      <c r="G5138" s="67">
        <v>100</v>
      </c>
      <c r="H5138" s="67">
        <v>100</v>
      </c>
      <c r="I5138" s="72">
        <v>100</v>
      </c>
    </row>
    <row r="5139" spans="1:9">
      <c r="A5139" s="65">
        <v>470000002</v>
      </c>
      <c r="B5139" s="65" t="s">
        <v>8348</v>
      </c>
      <c r="C5139" s="66"/>
      <c r="D5139" s="67" t="s">
        <v>5091</v>
      </c>
      <c r="E5139" s="67" t="s">
        <v>2827</v>
      </c>
      <c r="F5139" s="67"/>
      <c r="G5139" s="67">
        <v>100</v>
      </c>
      <c r="H5139" s="67">
        <v>100</v>
      </c>
      <c r="I5139" s="72">
        <v>100</v>
      </c>
    </row>
    <row r="5140" spans="1:9">
      <c r="A5140" s="65">
        <v>470000003</v>
      </c>
      <c r="B5140" s="65" t="s">
        <v>8349</v>
      </c>
      <c r="C5140" s="66"/>
      <c r="D5140" s="67" t="s">
        <v>5091</v>
      </c>
      <c r="E5140" s="67" t="s">
        <v>2827</v>
      </c>
      <c r="F5140" s="67"/>
      <c r="G5140" s="67">
        <v>100</v>
      </c>
      <c r="H5140" s="67">
        <v>100</v>
      </c>
      <c r="I5140" s="72">
        <v>100</v>
      </c>
    </row>
    <row r="5141" spans="1:9">
      <c r="A5141" s="65">
        <v>470000004</v>
      </c>
      <c r="B5141" s="65" t="s">
        <v>8350</v>
      </c>
      <c r="C5141" s="66" t="s">
        <v>8351</v>
      </c>
      <c r="D5141" s="67"/>
      <c r="E5141" s="67" t="s">
        <v>2827</v>
      </c>
      <c r="F5141" s="67"/>
      <c r="G5141" s="67">
        <v>32</v>
      </c>
      <c r="H5141" s="67">
        <v>32</v>
      </c>
      <c r="I5141" s="72">
        <v>32</v>
      </c>
    </row>
    <row r="5142" spans="1:9">
      <c r="A5142" s="65">
        <v>470000005</v>
      </c>
      <c r="B5142" s="65" t="s">
        <v>8352</v>
      </c>
      <c r="C5142" s="66" t="s">
        <v>8353</v>
      </c>
      <c r="D5142" s="67"/>
      <c r="E5142" s="67" t="s">
        <v>384</v>
      </c>
      <c r="F5142" s="67"/>
      <c r="G5142" s="87">
        <v>60</v>
      </c>
      <c r="H5142" s="87">
        <v>60</v>
      </c>
      <c r="I5142" s="87">
        <v>60</v>
      </c>
    </row>
    <row r="5143" spans="1:9">
      <c r="A5143" s="65" t="s">
        <v>8354</v>
      </c>
      <c r="B5143" s="65" t="s">
        <v>8355</v>
      </c>
      <c r="C5143" s="66"/>
      <c r="D5143" s="67"/>
      <c r="E5143" s="67" t="s">
        <v>429</v>
      </c>
      <c r="F5143" s="67"/>
      <c r="G5143" s="87">
        <v>80</v>
      </c>
      <c r="H5143" s="87">
        <v>80</v>
      </c>
      <c r="I5143" s="87">
        <v>80</v>
      </c>
    </row>
    <row r="5144" spans="1:9">
      <c r="A5144" s="65">
        <v>470000006</v>
      </c>
      <c r="B5144" s="65" t="s">
        <v>8356</v>
      </c>
      <c r="C5144" s="66" t="s">
        <v>8028</v>
      </c>
      <c r="D5144" s="67" t="s">
        <v>322</v>
      </c>
      <c r="E5144" s="67" t="s">
        <v>33</v>
      </c>
      <c r="F5144" s="67"/>
      <c r="G5144" s="67">
        <v>90</v>
      </c>
      <c r="H5144" s="67">
        <v>90</v>
      </c>
      <c r="I5144" s="72">
        <v>90</v>
      </c>
    </row>
    <row r="5145" ht="22.5" spans="1:9">
      <c r="A5145" s="65">
        <v>470000007</v>
      </c>
      <c r="B5145" s="65" t="s">
        <v>8357</v>
      </c>
      <c r="C5145" s="66"/>
      <c r="D5145" s="67"/>
      <c r="E5145" s="67" t="s">
        <v>33</v>
      </c>
      <c r="F5145" s="119" t="s">
        <v>8358</v>
      </c>
      <c r="G5145" s="145" t="s">
        <v>53</v>
      </c>
      <c r="H5145" s="146"/>
      <c r="I5145" s="111"/>
    </row>
    <row r="5146" spans="1:9">
      <c r="A5146" s="65">
        <v>470000008</v>
      </c>
      <c r="B5146" s="65" t="s">
        <v>8359</v>
      </c>
      <c r="C5146" s="66" t="s">
        <v>8028</v>
      </c>
      <c r="D5146" s="67" t="s">
        <v>322</v>
      </c>
      <c r="E5146" s="67" t="s">
        <v>8298</v>
      </c>
      <c r="F5146" s="67"/>
      <c r="G5146" s="67">
        <v>40</v>
      </c>
      <c r="H5146" s="67">
        <v>40</v>
      </c>
      <c r="I5146" s="72">
        <v>40</v>
      </c>
    </row>
    <row r="5147" spans="1:9">
      <c r="A5147" s="65">
        <v>470000009</v>
      </c>
      <c r="B5147" s="65" t="s">
        <v>8360</v>
      </c>
      <c r="C5147" s="66" t="s">
        <v>8028</v>
      </c>
      <c r="D5147" s="67" t="s">
        <v>322</v>
      </c>
      <c r="E5147" s="67" t="s">
        <v>33</v>
      </c>
      <c r="F5147" s="67"/>
      <c r="G5147" s="67">
        <v>15</v>
      </c>
      <c r="H5147" s="67">
        <v>15</v>
      </c>
      <c r="I5147" s="72">
        <v>15</v>
      </c>
    </row>
    <row r="5148" spans="1:9">
      <c r="A5148" s="65">
        <v>470000010</v>
      </c>
      <c r="B5148" s="65" t="s">
        <v>8361</v>
      </c>
      <c r="C5148" s="66"/>
      <c r="D5148" s="67" t="s">
        <v>322</v>
      </c>
      <c r="E5148" s="67" t="s">
        <v>33</v>
      </c>
      <c r="F5148" s="67"/>
      <c r="G5148" s="67">
        <v>24</v>
      </c>
      <c r="H5148" s="67">
        <v>24</v>
      </c>
      <c r="I5148" s="72">
        <v>24</v>
      </c>
    </row>
    <row r="5149" spans="1:9">
      <c r="A5149" s="65">
        <v>470000011</v>
      </c>
      <c r="B5149" s="65" t="s">
        <v>8362</v>
      </c>
      <c r="C5149" s="66" t="s">
        <v>8028</v>
      </c>
      <c r="D5149" s="67" t="s">
        <v>322</v>
      </c>
      <c r="E5149" s="67" t="s">
        <v>33</v>
      </c>
      <c r="F5149" s="67"/>
      <c r="G5149" s="67">
        <v>20</v>
      </c>
      <c r="H5149" s="67">
        <v>20</v>
      </c>
      <c r="I5149" s="72">
        <v>20</v>
      </c>
    </row>
    <row r="5150" s="26" customFormat="1" spans="1:9">
      <c r="A5150" s="65">
        <v>470000012</v>
      </c>
      <c r="B5150" s="65" t="s">
        <v>8363</v>
      </c>
      <c r="C5150" s="66"/>
      <c r="D5150" s="67"/>
      <c r="E5150" s="67" t="s">
        <v>384</v>
      </c>
      <c r="F5150" s="81"/>
      <c r="G5150" s="67">
        <v>20</v>
      </c>
      <c r="H5150" s="67">
        <v>20</v>
      </c>
      <c r="I5150" s="72">
        <v>20</v>
      </c>
    </row>
    <row r="5151" s="26" customFormat="1" spans="1:9">
      <c r="A5151" s="65">
        <v>470000013</v>
      </c>
      <c r="B5151" s="65" t="s">
        <v>8364</v>
      </c>
      <c r="C5151" s="66"/>
      <c r="D5151" s="67"/>
      <c r="E5151" s="67" t="s">
        <v>384</v>
      </c>
      <c r="F5151" s="67"/>
      <c r="G5151" s="67">
        <v>10</v>
      </c>
      <c r="H5151" s="67">
        <v>10</v>
      </c>
      <c r="I5151" s="72">
        <v>10</v>
      </c>
    </row>
    <row r="5152" spans="1:9">
      <c r="A5152" s="65">
        <v>470000014</v>
      </c>
      <c r="B5152" s="65" t="s">
        <v>8365</v>
      </c>
      <c r="C5152" s="66"/>
      <c r="D5152" s="67"/>
      <c r="E5152" s="67" t="s">
        <v>33</v>
      </c>
      <c r="F5152" s="67"/>
      <c r="G5152" s="145" t="s">
        <v>53</v>
      </c>
      <c r="H5152" s="146"/>
      <c r="I5152" s="111"/>
    </row>
    <row r="5153" ht="21" spans="1:9">
      <c r="A5153" s="65">
        <v>470000015</v>
      </c>
      <c r="B5153" s="65" t="s">
        <v>8366</v>
      </c>
      <c r="C5153" s="66" t="s">
        <v>8367</v>
      </c>
      <c r="D5153" s="67"/>
      <c r="E5153" s="67" t="s">
        <v>8368</v>
      </c>
      <c r="F5153" s="67" t="s">
        <v>8369</v>
      </c>
      <c r="G5153" s="67">
        <v>130</v>
      </c>
      <c r="H5153" s="67">
        <v>130</v>
      </c>
      <c r="I5153" s="67">
        <v>130</v>
      </c>
    </row>
    <row r="5154" spans="1:9">
      <c r="A5154" s="65">
        <v>470000016</v>
      </c>
      <c r="B5154" s="65" t="s">
        <v>8370</v>
      </c>
      <c r="C5154" s="66"/>
      <c r="D5154" s="67"/>
      <c r="E5154" s="67" t="s">
        <v>33</v>
      </c>
      <c r="F5154" s="67"/>
      <c r="G5154" s="145" t="s">
        <v>53</v>
      </c>
      <c r="H5154" s="146"/>
      <c r="I5154" s="111"/>
    </row>
    <row r="5155" spans="1:9">
      <c r="A5155" s="65">
        <v>470000017</v>
      </c>
      <c r="B5155" s="65" t="s">
        <v>8371</v>
      </c>
      <c r="C5155" s="66"/>
      <c r="D5155" s="67"/>
      <c r="E5155" s="67" t="s">
        <v>33</v>
      </c>
      <c r="F5155" s="67"/>
      <c r="G5155" s="145" t="s">
        <v>123</v>
      </c>
      <c r="H5155" s="146"/>
      <c r="I5155" s="111"/>
    </row>
    <row r="5156" spans="1:9">
      <c r="A5156" s="62">
        <v>48</v>
      </c>
      <c r="B5156" s="62" t="s">
        <v>8372</v>
      </c>
      <c r="C5156" s="310"/>
      <c r="D5156" s="197"/>
      <c r="E5156" s="197"/>
      <c r="F5156" s="197"/>
      <c r="G5156" s="80"/>
      <c r="H5156" s="80"/>
      <c r="I5156" s="82"/>
    </row>
    <row r="5157" spans="1:9">
      <c r="A5157" s="65">
        <v>480000001</v>
      </c>
      <c r="B5157" s="65" t="s">
        <v>8373</v>
      </c>
      <c r="C5157" s="66"/>
      <c r="D5157" s="67"/>
      <c r="E5157" s="67" t="s">
        <v>33</v>
      </c>
      <c r="F5157" s="67"/>
      <c r="G5157" s="145" t="s">
        <v>53</v>
      </c>
      <c r="H5157" s="146"/>
      <c r="I5157" s="111"/>
    </row>
    <row r="5158" ht="12" spans="1:9">
      <c r="A5158" s="65">
        <v>480000002</v>
      </c>
      <c r="B5158" s="65" t="s">
        <v>8374</v>
      </c>
      <c r="C5158" s="66"/>
      <c r="D5158" s="67"/>
      <c r="E5158" s="67" t="s">
        <v>33</v>
      </c>
      <c r="F5158" s="67"/>
      <c r="G5158" s="191">
        <v>18</v>
      </c>
      <c r="H5158" s="191">
        <v>18</v>
      </c>
      <c r="I5158" s="191">
        <v>18</v>
      </c>
    </row>
    <row r="5159" spans="1:9">
      <c r="A5159" s="65">
        <v>480000003</v>
      </c>
      <c r="B5159" s="65" t="s">
        <v>8375</v>
      </c>
      <c r="C5159" s="66"/>
      <c r="D5159" s="67"/>
      <c r="E5159" s="67" t="s">
        <v>33</v>
      </c>
      <c r="F5159" s="67"/>
      <c r="G5159" s="145" t="s">
        <v>53</v>
      </c>
      <c r="H5159" s="146"/>
      <c r="I5159" s="111"/>
    </row>
    <row r="5160" s="26" customFormat="1" spans="1:9">
      <c r="A5160" s="65">
        <v>480000004</v>
      </c>
      <c r="B5160" s="65" t="s">
        <v>8376</v>
      </c>
      <c r="C5160" s="66"/>
      <c r="D5160" s="67"/>
      <c r="E5160" s="67" t="s">
        <v>8377</v>
      </c>
      <c r="F5160" s="67"/>
      <c r="G5160" s="145" t="s">
        <v>53</v>
      </c>
      <c r="H5160" s="146"/>
      <c r="I5160" s="111"/>
    </row>
    <row r="5161" s="26" customFormat="1" spans="1:9">
      <c r="A5161" s="65" t="s">
        <v>8378</v>
      </c>
      <c r="B5161" s="65" t="s">
        <v>8379</v>
      </c>
      <c r="C5161" s="66"/>
      <c r="D5161" s="67"/>
      <c r="E5161" s="67" t="s">
        <v>8377</v>
      </c>
      <c r="F5161" s="67"/>
      <c r="G5161" s="145" t="s">
        <v>53</v>
      </c>
      <c r="H5161" s="146"/>
      <c r="I5161" s="111"/>
    </row>
    <row r="5162" s="26" customFormat="1" spans="1:9">
      <c r="A5162" s="65" t="s">
        <v>8380</v>
      </c>
      <c r="B5162" s="65" t="s">
        <v>8381</v>
      </c>
      <c r="C5162" s="66"/>
      <c r="D5162" s="67"/>
      <c r="E5162" s="67" t="s">
        <v>33</v>
      </c>
      <c r="F5162" s="67"/>
      <c r="G5162" s="145" t="s">
        <v>53</v>
      </c>
      <c r="H5162" s="146"/>
      <c r="I5162" s="111"/>
    </row>
    <row r="5163" s="26" customFormat="1" spans="1:9">
      <c r="A5163" s="65">
        <v>480000005</v>
      </c>
      <c r="B5163" s="65" t="s">
        <v>8382</v>
      </c>
      <c r="C5163" s="66"/>
      <c r="D5163" s="67"/>
      <c r="E5163" s="67" t="s">
        <v>8377</v>
      </c>
      <c r="F5163" s="67"/>
      <c r="G5163" s="145" t="s">
        <v>53</v>
      </c>
      <c r="H5163" s="146"/>
      <c r="I5163" s="111"/>
    </row>
    <row r="5164" s="26" customFormat="1" ht="22.5" spans="1:9">
      <c r="A5164" s="139" t="s">
        <v>8383</v>
      </c>
      <c r="B5164" s="139" t="s">
        <v>8384</v>
      </c>
      <c r="C5164" s="138"/>
      <c r="D5164" s="138"/>
      <c r="E5164" s="139" t="s">
        <v>8377</v>
      </c>
      <c r="F5164" s="138"/>
      <c r="G5164" s="139">
        <v>6</v>
      </c>
      <c r="H5164" s="139">
        <v>6</v>
      </c>
      <c r="I5164" s="139">
        <v>6</v>
      </c>
    </row>
    <row r="5165" s="26" customFormat="1" spans="1:9">
      <c r="A5165" s="65">
        <v>480000006</v>
      </c>
      <c r="B5165" s="65" t="s">
        <v>8385</v>
      </c>
      <c r="C5165" s="66" t="s">
        <v>8386</v>
      </c>
      <c r="D5165" s="71"/>
      <c r="E5165" s="67" t="s">
        <v>33</v>
      </c>
      <c r="F5165" s="81"/>
      <c r="G5165" s="67"/>
      <c r="H5165" s="67"/>
      <c r="I5165" s="72"/>
    </row>
    <row r="5166" s="26" customFormat="1" ht="11.25" spans="1:9">
      <c r="A5166" s="139" t="s">
        <v>8387</v>
      </c>
      <c r="B5166" s="139" t="s">
        <v>144</v>
      </c>
      <c r="C5166" s="138"/>
      <c r="D5166" s="138"/>
      <c r="E5166" s="139" t="s">
        <v>33</v>
      </c>
      <c r="F5166" s="138"/>
      <c r="G5166" s="139">
        <v>8</v>
      </c>
      <c r="H5166" s="139">
        <v>7</v>
      </c>
      <c r="I5166" s="139">
        <v>6</v>
      </c>
    </row>
    <row r="5167" s="26" customFormat="1" ht="11.25" spans="1:9">
      <c r="A5167" s="139" t="s">
        <v>8388</v>
      </c>
      <c r="B5167" s="139" t="s">
        <v>47</v>
      </c>
      <c r="C5167" s="138"/>
      <c r="D5167" s="138"/>
      <c r="E5167" s="139" t="s">
        <v>33</v>
      </c>
      <c r="F5167" s="138"/>
      <c r="G5167" s="139">
        <v>17</v>
      </c>
      <c r="H5167" s="139">
        <v>15</v>
      </c>
      <c r="I5167" s="139">
        <v>12</v>
      </c>
    </row>
    <row r="5168" s="26" customFormat="1" ht="11.25" spans="1:9">
      <c r="A5168" s="139" t="s">
        <v>8389</v>
      </c>
      <c r="B5168" s="139" t="s">
        <v>49</v>
      </c>
      <c r="C5168" s="138"/>
      <c r="D5168" s="138"/>
      <c r="E5168" s="139" t="s">
        <v>33</v>
      </c>
      <c r="F5168" s="138"/>
      <c r="G5168" s="139">
        <v>27</v>
      </c>
      <c r="H5168" s="139">
        <v>25</v>
      </c>
      <c r="I5168" s="139">
        <v>15</v>
      </c>
    </row>
    <row r="5169" s="26" customFormat="1" spans="1:9">
      <c r="A5169" s="65">
        <v>480000007</v>
      </c>
      <c r="B5169" s="65" t="s">
        <v>8390</v>
      </c>
      <c r="C5169" s="66"/>
      <c r="D5169" s="67"/>
      <c r="E5169" s="67"/>
      <c r="F5169" s="67"/>
      <c r="G5169" s="145" t="s">
        <v>53</v>
      </c>
      <c r="H5169" s="146"/>
      <c r="I5169" s="111"/>
    </row>
    <row r="5170" s="26" customFormat="1" ht="42" spans="1:9">
      <c r="A5170" s="65">
        <v>480000008</v>
      </c>
      <c r="B5170" s="311" t="s">
        <v>8391</v>
      </c>
      <c r="C5170" s="312" t="s">
        <v>8392</v>
      </c>
      <c r="D5170" s="118"/>
      <c r="E5170" s="118" t="s">
        <v>33</v>
      </c>
      <c r="F5170" s="118"/>
      <c r="G5170" s="118" t="s">
        <v>123</v>
      </c>
      <c r="H5170" s="313"/>
      <c r="I5170" s="313"/>
    </row>
    <row r="5171" ht="73.5" spans="1:9">
      <c r="A5171" s="134" t="s">
        <v>8393</v>
      </c>
      <c r="B5171" s="134" t="s">
        <v>8394</v>
      </c>
      <c r="C5171" s="314" t="s">
        <v>8395</v>
      </c>
      <c r="D5171" s="136"/>
      <c r="E5171" s="136" t="s">
        <v>8396</v>
      </c>
      <c r="F5171" s="67" t="s">
        <v>8397</v>
      </c>
      <c r="G5171" s="78" t="s">
        <v>53</v>
      </c>
      <c r="H5171" s="78"/>
      <c r="I5171" s="72"/>
    </row>
    <row r="5172" ht="24" customHeight="1" spans="1:9">
      <c r="A5172" s="315" t="s">
        <v>8398</v>
      </c>
      <c r="B5172" s="237"/>
      <c r="C5172" s="316"/>
      <c r="D5172" s="237"/>
      <c r="E5172" s="237"/>
      <c r="F5172" s="237"/>
      <c r="G5172" s="237"/>
      <c r="H5172" s="237"/>
      <c r="I5172" s="324"/>
    </row>
    <row r="5173" ht="20" customHeight="1" spans="1:9">
      <c r="A5173" s="235" t="s">
        <v>8399</v>
      </c>
      <c r="B5173" s="240"/>
      <c r="C5173" s="237"/>
      <c r="D5173" s="237"/>
      <c r="E5173" s="237"/>
      <c r="F5173" s="237"/>
      <c r="G5173" s="237"/>
      <c r="H5173" s="237"/>
      <c r="I5173" s="324"/>
    </row>
    <row r="5174" ht="63" spans="1:9">
      <c r="A5174" s="317" t="s">
        <v>8400</v>
      </c>
      <c r="B5174" s="280" t="s">
        <v>8401</v>
      </c>
      <c r="C5174" s="318" t="s">
        <v>8402</v>
      </c>
      <c r="D5174" s="319"/>
      <c r="E5174" s="319" t="s">
        <v>33</v>
      </c>
      <c r="F5174" s="320"/>
      <c r="G5174" s="319">
        <v>6</v>
      </c>
      <c r="H5174" s="319"/>
      <c r="I5174" s="319"/>
    </row>
    <row r="5175" ht="20" customHeight="1" spans="1:9">
      <c r="A5175" s="235" t="s">
        <v>8403</v>
      </c>
      <c r="B5175" s="240"/>
      <c r="C5175" s="237"/>
      <c r="D5175" s="237"/>
      <c r="E5175" s="237"/>
      <c r="F5175" s="237"/>
      <c r="G5175" s="237"/>
      <c r="H5175" s="237"/>
      <c r="I5175" s="324"/>
    </row>
    <row r="5176" ht="157.5" spans="1:9">
      <c r="A5176" s="321" t="s">
        <v>8404</v>
      </c>
      <c r="B5176" s="85" t="s">
        <v>8405</v>
      </c>
      <c r="C5176" s="63" t="s">
        <v>8406</v>
      </c>
      <c r="D5176" s="322"/>
      <c r="E5176" s="322" t="s">
        <v>33</v>
      </c>
      <c r="F5176" s="322" t="s">
        <v>8407</v>
      </c>
      <c r="G5176" s="322" t="s">
        <v>315</v>
      </c>
      <c r="H5176" s="322"/>
      <c r="I5176" s="59"/>
    </row>
    <row r="5177" spans="1:9">
      <c r="A5177" s="321" t="s">
        <v>8408</v>
      </c>
      <c r="B5177" s="85" t="s">
        <v>47</v>
      </c>
      <c r="C5177" s="63"/>
      <c r="D5177" s="322"/>
      <c r="E5177" s="322" t="s">
        <v>33</v>
      </c>
      <c r="F5177" s="322"/>
      <c r="G5177" s="322">
        <v>180</v>
      </c>
      <c r="H5177" s="322"/>
      <c r="I5177" s="59"/>
    </row>
    <row r="5178" spans="1:9">
      <c r="A5178" s="321" t="s">
        <v>8409</v>
      </c>
      <c r="B5178" s="85" t="s">
        <v>49</v>
      </c>
      <c r="C5178" s="63"/>
      <c r="D5178" s="322"/>
      <c r="E5178" s="322" t="s">
        <v>33</v>
      </c>
      <c r="F5178" s="322"/>
      <c r="G5178" s="322">
        <v>260</v>
      </c>
      <c r="H5178" s="322"/>
      <c r="I5178" s="59"/>
    </row>
    <row r="5179" ht="168" spans="1:9">
      <c r="A5179" s="321" t="s">
        <v>8410</v>
      </c>
      <c r="B5179" s="85" t="s">
        <v>8411</v>
      </c>
      <c r="C5179" s="63" t="s">
        <v>8412</v>
      </c>
      <c r="D5179" s="322"/>
      <c r="E5179" s="322" t="s">
        <v>33</v>
      </c>
      <c r="F5179" s="322" t="s">
        <v>8413</v>
      </c>
      <c r="G5179" s="322">
        <v>440</v>
      </c>
      <c r="H5179" s="322"/>
      <c r="I5179" s="59"/>
    </row>
    <row r="5180" ht="19" customHeight="1" spans="1:9">
      <c r="A5180" s="235" t="s">
        <v>8414</v>
      </c>
      <c r="B5180" s="240"/>
      <c r="C5180" s="323"/>
      <c r="D5180" s="237"/>
      <c r="E5180" s="237"/>
      <c r="F5180" s="237"/>
      <c r="G5180" s="237"/>
      <c r="H5180" s="237"/>
      <c r="I5180" s="324"/>
    </row>
    <row r="5181" ht="42" spans="1:9">
      <c r="A5181" s="321" t="s">
        <v>8415</v>
      </c>
      <c r="B5181" s="85" t="s">
        <v>8416</v>
      </c>
      <c r="C5181" s="63" t="s">
        <v>8417</v>
      </c>
      <c r="D5181" s="67"/>
      <c r="E5181" s="322" t="s">
        <v>151</v>
      </c>
      <c r="F5181" s="322" t="s">
        <v>8418</v>
      </c>
      <c r="G5181" s="322">
        <v>13.5</v>
      </c>
      <c r="H5181" s="322"/>
      <c r="I5181" s="59"/>
    </row>
    <row r="5182" ht="63" spans="1:9">
      <c r="A5182" s="321" t="s">
        <v>8419</v>
      </c>
      <c r="B5182" s="85" t="s">
        <v>8420</v>
      </c>
      <c r="C5182" s="63" t="s">
        <v>8421</v>
      </c>
      <c r="D5182" s="67"/>
      <c r="E5182" s="322" t="s">
        <v>151</v>
      </c>
      <c r="F5182" s="322" t="s">
        <v>8418</v>
      </c>
      <c r="G5182" s="322">
        <v>12.5</v>
      </c>
      <c r="H5182" s="322"/>
      <c r="I5182" s="59"/>
    </row>
    <row r="5183" ht="63" spans="1:9">
      <c r="A5183" s="321" t="s">
        <v>8422</v>
      </c>
      <c r="B5183" s="85" t="s">
        <v>8423</v>
      </c>
      <c r="C5183" s="63" t="s">
        <v>8424</v>
      </c>
      <c r="D5183" s="322"/>
      <c r="E5183" s="322" t="s">
        <v>151</v>
      </c>
      <c r="F5183" s="322" t="s">
        <v>8418</v>
      </c>
      <c r="G5183" s="322">
        <v>12.5</v>
      </c>
      <c r="H5183" s="322"/>
      <c r="I5183" s="59"/>
    </row>
    <row r="5184" ht="42" spans="1:9">
      <c r="A5184" s="321" t="s">
        <v>8425</v>
      </c>
      <c r="B5184" s="85" t="s">
        <v>8426</v>
      </c>
      <c r="C5184" s="63" t="s">
        <v>8427</v>
      </c>
      <c r="D5184" s="322"/>
      <c r="E5184" s="322" t="s">
        <v>151</v>
      </c>
      <c r="F5184" s="322" t="s">
        <v>8418</v>
      </c>
      <c r="G5184" s="322">
        <v>11</v>
      </c>
      <c r="H5184" s="322"/>
      <c r="I5184" s="59"/>
    </row>
    <row r="5185" ht="27" customHeight="1" spans="1:9">
      <c r="A5185" s="325" t="s">
        <v>8428</v>
      </c>
      <c r="B5185" s="326"/>
      <c r="C5185" s="327"/>
      <c r="D5185" s="328"/>
      <c r="E5185" s="328"/>
      <c r="F5185" s="328"/>
      <c r="G5185" s="328"/>
      <c r="H5185" s="328"/>
      <c r="I5185" s="330"/>
    </row>
    <row r="5186" ht="105" spans="1:9">
      <c r="A5186" s="65" t="s">
        <v>8429</v>
      </c>
      <c r="B5186" s="65" t="s">
        <v>8430</v>
      </c>
      <c r="C5186" s="66" t="s">
        <v>8431</v>
      </c>
      <c r="D5186" s="67" t="s">
        <v>227</v>
      </c>
      <c r="E5186" s="67" t="s">
        <v>151</v>
      </c>
      <c r="F5186" s="67"/>
      <c r="G5186" s="67">
        <v>6</v>
      </c>
      <c r="H5186" s="72"/>
      <c r="I5186" s="72"/>
    </row>
    <row r="5187" ht="52.5" spans="1:9">
      <c r="A5187" s="65" t="s">
        <v>8432</v>
      </c>
      <c r="B5187" s="65" t="s">
        <v>8433</v>
      </c>
      <c r="C5187" s="66" t="s">
        <v>8434</v>
      </c>
      <c r="D5187" s="67"/>
      <c r="E5187" s="67" t="s">
        <v>928</v>
      </c>
      <c r="F5187" s="67"/>
      <c r="G5187" s="67">
        <v>72</v>
      </c>
      <c r="H5187" s="72"/>
      <c r="I5187" s="72"/>
    </row>
    <row r="5188" ht="42" spans="1:9">
      <c r="A5188" s="65" t="s">
        <v>8435</v>
      </c>
      <c r="B5188" s="65" t="s">
        <v>8436</v>
      </c>
      <c r="C5188" s="66" t="s">
        <v>8437</v>
      </c>
      <c r="D5188" s="67"/>
      <c r="E5188" s="67" t="s">
        <v>928</v>
      </c>
      <c r="F5188" s="67"/>
      <c r="G5188" s="67">
        <v>81</v>
      </c>
      <c r="H5188" s="72"/>
      <c r="I5188" s="72"/>
    </row>
    <row r="5189" ht="42" spans="1:9">
      <c r="A5189" s="65" t="s">
        <v>8438</v>
      </c>
      <c r="B5189" s="65" t="s">
        <v>8439</v>
      </c>
      <c r="C5189" s="66" t="s">
        <v>8437</v>
      </c>
      <c r="D5189" s="67"/>
      <c r="E5189" s="67" t="s">
        <v>928</v>
      </c>
      <c r="F5189" s="67"/>
      <c r="G5189" s="67">
        <v>27</v>
      </c>
      <c r="H5189" s="72"/>
      <c r="I5189" s="72"/>
    </row>
    <row r="5190" ht="42" spans="1:9">
      <c r="A5190" s="65" t="s">
        <v>8440</v>
      </c>
      <c r="B5190" s="65" t="s">
        <v>8441</v>
      </c>
      <c r="C5190" s="66" t="s">
        <v>8437</v>
      </c>
      <c r="D5190" s="67"/>
      <c r="E5190" s="67" t="s">
        <v>928</v>
      </c>
      <c r="F5190" s="67"/>
      <c r="G5190" s="67">
        <v>45</v>
      </c>
      <c r="H5190" s="72"/>
      <c r="I5190" s="72"/>
    </row>
    <row r="5191" ht="52.5" spans="1:9">
      <c r="A5191" s="65" t="s">
        <v>8442</v>
      </c>
      <c r="B5191" s="65" t="s">
        <v>8443</v>
      </c>
      <c r="C5191" s="66" t="s">
        <v>8444</v>
      </c>
      <c r="D5191" s="67"/>
      <c r="E5191" s="67" t="s">
        <v>33</v>
      </c>
      <c r="F5191" s="67"/>
      <c r="G5191" s="67">
        <v>108</v>
      </c>
      <c r="H5191" s="72"/>
      <c r="I5191" s="72"/>
    </row>
    <row r="5192" ht="52.5" spans="1:9">
      <c r="A5192" s="65" t="s">
        <v>8445</v>
      </c>
      <c r="B5192" s="65" t="s">
        <v>8446</v>
      </c>
      <c r="C5192" s="66" t="s">
        <v>8447</v>
      </c>
      <c r="D5192" s="67"/>
      <c r="E5192" s="329" t="s">
        <v>33</v>
      </c>
      <c r="F5192" s="67"/>
      <c r="G5192" s="67">
        <v>144</v>
      </c>
      <c r="H5192" s="72"/>
      <c r="I5192" s="72"/>
    </row>
    <row r="5193" ht="136.5" spans="1:9">
      <c r="A5193" s="65" t="s">
        <v>8448</v>
      </c>
      <c r="B5193" s="65" t="s">
        <v>8449</v>
      </c>
      <c r="C5193" s="66" t="s">
        <v>8450</v>
      </c>
      <c r="D5193" s="67"/>
      <c r="E5193" s="67" t="s">
        <v>33</v>
      </c>
      <c r="F5193" s="67"/>
      <c r="G5193" s="67">
        <v>59</v>
      </c>
      <c r="H5193" s="72"/>
      <c r="I5193" s="72"/>
    </row>
    <row r="5194" ht="105" spans="1:9">
      <c r="A5194" s="65" t="s">
        <v>8451</v>
      </c>
      <c r="B5194" s="65" t="s">
        <v>8452</v>
      </c>
      <c r="C5194" s="66" t="s">
        <v>8453</v>
      </c>
      <c r="D5194" s="67"/>
      <c r="E5194" s="67" t="s">
        <v>33</v>
      </c>
      <c r="F5194" s="67"/>
      <c r="G5194" s="67">
        <v>32</v>
      </c>
      <c r="H5194" s="72"/>
      <c r="I5194" s="72"/>
    </row>
    <row r="5195" ht="31.5" spans="1:9">
      <c r="A5195" s="65" t="s">
        <v>8454</v>
      </c>
      <c r="B5195" s="65" t="s">
        <v>8455</v>
      </c>
      <c r="C5195" s="66" t="s">
        <v>8456</v>
      </c>
      <c r="D5195" s="67"/>
      <c r="E5195" s="67" t="s">
        <v>33</v>
      </c>
      <c r="F5195" s="67"/>
      <c r="G5195" s="67">
        <v>20</v>
      </c>
      <c r="H5195" s="72"/>
      <c r="I5195" s="72"/>
    </row>
    <row r="5196" ht="84" spans="1:9">
      <c r="A5196" s="65" t="s">
        <v>8457</v>
      </c>
      <c r="B5196" s="65" t="s">
        <v>8458</v>
      </c>
      <c r="C5196" s="66" t="s">
        <v>8459</v>
      </c>
      <c r="D5196" s="67"/>
      <c r="E5196" s="67" t="s">
        <v>33</v>
      </c>
      <c r="F5196" s="67"/>
      <c r="G5196" s="67">
        <v>68</v>
      </c>
      <c r="H5196" s="72"/>
      <c r="I5196" s="72"/>
    </row>
    <row r="5197" ht="45" spans="1:9">
      <c r="A5197" s="65" t="s">
        <v>8460</v>
      </c>
      <c r="B5197" s="65" t="s">
        <v>8461</v>
      </c>
      <c r="C5197" s="66" t="s">
        <v>8462</v>
      </c>
      <c r="D5197" s="67" t="s">
        <v>8463</v>
      </c>
      <c r="E5197" s="67" t="s">
        <v>4646</v>
      </c>
      <c r="F5197" s="119" t="s">
        <v>8464</v>
      </c>
      <c r="G5197" s="67">
        <v>72</v>
      </c>
      <c r="H5197" s="67">
        <v>72</v>
      </c>
      <c r="I5197" s="67">
        <v>72</v>
      </c>
    </row>
    <row r="5198" ht="45" spans="1:9">
      <c r="A5198" s="65" t="s">
        <v>8465</v>
      </c>
      <c r="B5198" s="65" t="s">
        <v>8466</v>
      </c>
      <c r="C5198" s="66" t="s">
        <v>8467</v>
      </c>
      <c r="D5198" s="67" t="s">
        <v>8468</v>
      </c>
      <c r="E5198" s="67" t="s">
        <v>4646</v>
      </c>
      <c r="F5198" s="119" t="s">
        <v>8464</v>
      </c>
      <c r="G5198" s="67">
        <v>18</v>
      </c>
      <c r="H5198" s="67">
        <v>18</v>
      </c>
      <c r="I5198" s="67">
        <v>18</v>
      </c>
    </row>
    <row r="5199" ht="31.5" spans="1:9">
      <c r="A5199" s="65" t="s">
        <v>8469</v>
      </c>
      <c r="B5199" s="65" t="s">
        <v>8470</v>
      </c>
      <c r="C5199" s="66" t="s">
        <v>8471</v>
      </c>
      <c r="D5199" s="67" t="s">
        <v>8472</v>
      </c>
      <c r="E5199" s="67" t="s">
        <v>4646</v>
      </c>
      <c r="F5199" s="119" t="s">
        <v>8473</v>
      </c>
      <c r="G5199" s="67">
        <v>45</v>
      </c>
      <c r="H5199" s="67">
        <v>45</v>
      </c>
      <c r="I5199" s="67">
        <v>45</v>
      </c>
    </row>
    <row r="5200" ht="31.5" spans="1:9">
      <c r="A5200" s="65" t="s">
        <v>8474</v>
      </c>
      <c r="B5200" s="65" t="s">
        <v>8475</v>
      </c>
      <c r="C5200" s="66" t="s">
        <v>8476</v>
      </c>
      <c r="D5200" s="67"/>
      <c r="E5200" s="67" t="s">
        <v>33</v>
      </c>
      <c r="F5200" s="67"/>
      <c r="G5200" s="67">
        <v>360</v>
      </c>
      <c r="H5200" s="72"/>
      <c r="I5200" s="72"/>
    </row>
    <row r="5201" ht="42" spans="1:9">
      <c r="A5201" s="65" t="s">
        <v>8477</v>
      </c>
      <c r="B5201" s="65" t="s">
        <v>8478</v>
      </c>
      <c r="C5201" s="66" t="s">
        <v>8479</v>
      </c>
      <c r="D5201" s="67" t="s">
        <v>8480</v>
      </c>
      <c r="E5201" s="67" t="s">
        <v>33</v>
      </c>
      <c r="F5201" s="67"/>
      <c r="G5201" s="67">
        <v>2250</v>
      </c>
      <c r="H5201" s="72"/>
      <c r="I5201" s="72"/>
    </row>
    <row r="5202" ht="63" spans="1:9">
      <c r="A5202" s="65" t="s">
        <v>8481</v>
      </c>
      <c r="B5202" s="65" t="s">
        <v>8482</v>
      </c>
      <c r="C5202" s="66" t="s">
        <v>8483</v>
      </c>
      <c r="D5202" s="67" t="s">
        <v>8484</v>
      </c>
      <c r="E5202" s="67" t="s">
        <v>33</v>
      </c>
      <c r="F5202" s="119" t="s">
        <v>3917</v>
      </c>
      <c r="G5202" s="67">
        <v>630</v>
      </c>
      <c r="H5202" s="67">
        <v>630</v>
      </c>
      <c r="I5202" s="67">
        <v>630</v>
      </c>
    </row>
    <row r="5203" ht="52.5" spans="1:9">
      <c r="A5203" s="65" t="s">
        <v>8485</v>
      </c>
      <c r="B5203" s="65" t="s">
        <v>8486</v>
      </c>
      <c r="C5203" s="66" t="s">
        <v>8487</v>
      </c>
      <c r="D5203" s="67" t="s">
        <v>8488</v>
      </c>
      <c r="E5203" s="67" t="s">
        <v>33</v>
      </c>
      <c r="F5203" s="67"/>
      <c r="G5203" s="67">
        <v>3933</v>
      </c>
      <c r="H5203" s="72"/>
      <c r="I5203" s="72"/>
    </row>
    <row r="5204" ht="31.5" spans="1:9">
      <c r="A5204" s="65" t="s">
        <v>8489</v>
      </c>
      <c r="B5204" s="65" t="s">
        <v>8490</v>
      </c>
      <c r="C5204" s="66" t="s">
        <v>8491</v>
      </c>
      <c r="D5204" s="67" t="s">
        <v>8492</v>
      </c>
      <c r="E5204" s="67" t="s">
        <v>33</v>
      </c>
      <c r="F5204" s="67"/>
      <c r="G5204" s="67">
        <v>1125</v>
      </c>
      <c r="H5204" s="72"/>
      <c r="I5204" s="72"/>
    </row>
    <row r="5205" ht="31.5" spans="1:9">
      <c r="A5205" s="65" t="s">
        <v>8493</v>
      </c>
      <c r="B5205" s="65" t="s">
        <v>8494</v>
      </c>
      <c r="C5205" s="66" t="s">
        <v>8495</v>
      </c>
      <c r="D5205" s="67" t="s">
        <v>8492</v>
      </c>
      <c r="E5205" s="67" t="s">
        <v>33</v>
      </c>
      <c r="F5205" s="67"/>
      <c r="G5205" s="67">
        <v>720</v>
      </c>
      <c r="H5205" s="72"/>
      <c r="I5205" s="72"/>
    </row>
    <row r="5206" ht="42" spans="1:9">
      <c r="A5206" s="65" t="s">
        <v>8496</v>
      </c>
      <c r="B5206" s="65" t="s">
        <v>8497</v>
      </c>
      <c r="C5206" s="66" t="s">
        <v>8498</v>
      </c>
      <c r="D5206" s="67" t="s">
        <v>8499</v>
      </c>
      <c r="E5206" s="67" t="s">
        <v>33</v>
      </c>
      <c r="F5206" s="67"/>
      <c r="G5206" s="67">
        <v>1080</v>
      </c>
      <c r="H5206" s="72"/>
      <c r="I5206" s="72"/>
    </row>
    <row r="5207" ht="31.5" spans="1:9">
      <c r="A5207" s="65" t="s">
        <v>8500</v>
      </c>
      <c r="B5207" s="65" t="s">
        <v>8501</v>
      </c>
      <c r="C5207" s="66" t="s">
        <v>8502</v>
      </c>
      <c r="D5207" s="67" t="s">
        <v>8503</v>
      </c>
      <c r="E5207" s="67" t="s">
        <v>33</v>
      </c>
      <c r="F5207" s="67"/>
      <c r="G5207" s="67">
        <v>396</v>
      </c>
      <c r="H5207" s="72"/>
      <c r="I5207" s="72"/>
    </row>
    <row r="5208" ht="21" spans="1:9">
      <c r="A5208" s="65" t="s">
        <v>8504</v>
      </c>
      <c r="B5208" s="65" t="s">
        <v>8505</v>
      </c>
      <c r="C5208" s="66" t="s">
        <v>8506</v>
      </c>
      <c r="D5208" s="67" t="s">
        <v>8507</v>
      </c>
      <c r="E5208" s="67" t="s">
        <v>33</v>
      </c>
      <c r="F5208" s="67"/>
      <c r="G5208" s="67">
        <v>630</v>
      </c>
      <c r="H5208" s="72"/>
      <c r="I5208" s="72"/>
    </row>
    <row r="5209" ht="21" spans="1:9">
      <c r="A5209" s="65" t="s">
        <v>8508</v>
      </c>
      <c r="B5209" s="65" t="s">
        <v>8509</v>
      </c>
      <c r="C5209" s="66" t="s">
        <v>8506</v>
      </c>
      <c r="D5209" s="67" t="s">
        <v>8510</v>
      </c>
      <c r="E5209" s="67" t="s">
        <v>33</v>
      </c>
      <c r="F5209" s="67"/>
      <c r="G5209" s="67">
        <v>720</v>
      </c>
      <c r="H5209" s="72"/>
      <c r="I5209" s="72"/>
    </row>
    <row r="5210" ht="21" spans="1:9">
      <c r="A5210" s="65" t="s">
        <v>8511</v>
      </c>
      <c r="B5210" s="65" t="s">
        <v>8512</v>
      </c>
      <c r="C5210" s="66" t="s">
        <v>8506</v>
      </c>
      <c r="D5210" s="67" t="s">
        <v>8510</v>
      </c>
      <c r="E5210" s="67" t="s">
        <v>33</v>
      </c>
      <c r="F5210" s="67"/>
      <c r="G5210" s="67">
        <v>630</v>
      </c>
      <c r="H5210" s="72"/>
      <c r="I5210" s="72"/>
    </row>
    <row r="5211" ht="21" spans="1:9">
      <c r="A5211" s="65" t="s">
        <v>8513</v>
      </c>
      <c r="B5211" s="65" t="s">
        <v>8514</v>
      </c>
      <c r="C5211" s="66" t="s">
        <v>8506</v>
      </c>
      <c r="D5211" s="67" t="s">
        <v>8515</v>
      </c>
      <c r="E5211" s="67" t="s">
        <v>33</v>
      </c>
      <c r="F5211" s="67"/>
      <c r="G5211" s="67">
        <v>1899</v>
      </c>
      <c r="H5211" s="72"/>
      <c r="I5211" s="72"/>
    </row>
    <row r="5212" ht="21" spans="1:9">
      <c r="A5212" s="65" t="s">
        <v>8516</v>
      </c>
      <c r="B5212" s="65" t="s">
        <v>8517</v>
      </c>
      <c r="C5212" s="66" t="s">
        <v>8506</v>
      </c>
      <c r="D5212" s="67" t="s">
        <v>8518</v>
      </c>
      <c r="E5212" s="67" t="s">
        <v>33</v>
      </c>
      <c r="F5212" s="67"/>
      <c r="G5212" s="67">
        <v>2538</v>
      </c>
      <c r="H5212" s="72"/>
      <c r="I5212" s="72"/>
    </row>
    <row r="5213" ht="21" spans="1:9">
      <c r="A5213" s="65" t="s">
        <v>8519</v>
      </c>
      <c r="B5213" s="65" t="s">
        <v>8520</v>
      </c>
      <c r="C5213" s="66" t="s">
        <v>8506</v>
      </c>
      <c r="D5213" s="67" t="s">
        <v>8518</v>
      </c>
      <c r="E5213" s="67" t="s">
        <v>33</v>
      </c>
      <c r="F5213" s="67"/>
      <c r="G5213" s="67">
        <v>2538</v>
      </c>
      <c r="H5213" s="72"/>
      <c r="I5213" s="72"/>
    </row>
    <row r="5214" spans="1:9">
      <c r="A5214" s="65" t="s">
        <v>8521</v>
      </c>
      <c r="B5214" s="65" t="s">
        <v>8522</v>
      </c>
      <c r="C5214" s="66" t="s">
        <v>8506</v>
      </c>
      <c r="D5214" s="67" t="s">
        <v>4973</v>
      </c>
      <c r="E5214" s="67" t="s">
        <v>33</v>
      </c>
      <c r="F5214" s="67"/>
      <c r="G5214" s="67">
        <v>1377</v>
      </c>
      <c r="H5214" s="72"/>
      <c r="I5214" s="72"/>
    </row>
    <row r="5215" ht="21" spans="1:9">
      <c r="A5215" s="311" t="s">
        <v>8523</v>
      </c>
      <c r="B5215" s="311" t="s">
        <v>8524</v>
      </c>
      <c r="C5215" s="66" t="s">
        <v>8506</v>
      </c>
      <c r="D5215" s="67" t="s">
        <v>4973</v>
      </c>
      <c r="E5215" s="67" t="s">
        <v>33</v>
      </c>
      <c r="F5215" s="67"/>
      <c r="G5215" s="67">
        <v>1557</v>
      </c>
      <c r="H5215" s="72"/>
      <c r="I5215" s="72"/>
    </row>
    <row r="5216" ht="31.5" spans="1:9">
      <c r="A5216" s="65" t="s">
        <v>8525</v>
      </c>
      <c r="B5216" s="65" t="s">
        <v>8526</v>
      </c>
      <c r="C5216" s="66" t="s">
        <v>8506</v>
      </c>
      <c r="D5216" s="67"/>
      <c r="E5216" s="67" t="s">
        <v>33</v>
      </c>
      <c r="F5216" s="67"/>
      <c r="G5216" s="67" t="s">
        <v>53</v>
      </c>
      <c r="H5216" s="72"/>
      <c r="I5216" s="72"/>
    </row>
    <row r="5217" ht="21" spans="1:9">
      <c r="A5217" s="65" t="s">
        <v>8527</v>
      </c>
      <c r="B5217" s="65" t="s">
        <v>8528</v>
      </c>
      <c r="C5217" s="66" t="s">
        <v>8506</v>
      </c>
      <c r="D5217" s="67"/>
      <c r="E5217" s="67" t="s">
        <v>33</v>
      </c>
      <c r="F5217" s="67"/>
      <c r="G5217" s="67">
        <v>99</v>
      </c>
      <c r="H5217" s="72"/>
      <c r="I5217" s="72"/>
    </row>
    <row r="5218" ht="31.5" spans="1:9">
      <c r="A5218" s="65" t="s">
        <v>8529</v>
      </c>
      <c r="B5218" s="65" t="s">
        <v>8530</v>
      </c>
      <c r="C5218" s="66" t="s">
        <v>8506</v>
      </c>
      <c r="D5218" s="67"/>
      <c r="E5218" s="67" t="s">
        <v>33</v>
      </c>
      <c r="F5218" s="67"/>
      <c r="G5218" s="67" t="s">
        <v>53</v>
      </c>
      <c r="H5218" s="72"/>
      <c r="I5218" s="72"/>
    </row>
    <row r="5219" spans="1:9">
      <c r="A5219" s="65" t="s">
        <v>8531</v>
      </c>
      <c r="B5219" s="65" t="s">
        <v>8532</v>
      </c>
      <c r="C5219" s="66" t="s">
        <v>8506</v>
      </c>
      <c r="D5219" s="67"/>
      <c r="E5219" s="67" t="s">
        <v>33</v>
      </c>
      <c r="F5219" s="67"/>
      <c r="G5219" s="67">
        <v>50</v>
      </c>
      <c r="H5219" s="72"/>
      <c r="I5219" s="72"/>
    </row>
    <row r="5220" ht="31.5" spans="1:9">
      <c r="A5220" s="65" t="s">
        <v>8533</v>
      </c>
      <c r="B5220" s="65" t="s">
        <v>8534</v>
      </c>
      <c r="C5220" s="66" t="s">
        <v>8506</v>
      </c>
      <c r="D5220" s="67"/>
      <c r="E5220" s="67" t="s">
        <v>33</v>
      </c>
      <c r="F5220" s="67"/>
      <c r="G5220" s="67" t="s">
        <v>53</v>
      </c>
      <c r="H5220" s="72"/>
      <c r="I5220" s="72"/>
    </row>
    <row r="5221" spans="1:9">
      <c r="A5221" s="65">
        <v>331700014</v>
      </c>
      <c r="B5221" s="65" t="s">
        <v>8535</v>
      </c>
      <c r="C5221" s="66"/>
      <c r="D5221" s="67"/>
      <c r="E5221" s="67" t="s">
        <v>33</v>
      </c>
      <c r="F5221" s="67"/>
      <c r="G5221" s="67">
        <v>450</v>
      </c>
      <c r="H5221" s="72"/>
      <c r="I5221" s="72"/>
    </row>
    <row r="5222" spans="1:9">
      <c r="A5222" s="65">
        <v>331700018</v>
      </c>
      <c r="B5222" s="65" t="s">
        <v>8536</v>
      </c>
      <c r="C5222" s="66"/>
      <c r="D5222" s="67"/>
      <c r="E5222" s="67" t="s">
        <v>33</v>
      </c>
      <c r="F5222" s="67"/>
      <c r="G5222" s="67">
        <v>180</v>
      </c>
      <c r="H5222" s="72"/>
      <c r="I5222" s="72"/>
    </row>
    <row r="5223" spans="1:9">
      <c r="A5223" s="65">
        <v>331700028</v>
      </c>
      <c r="B5223" s="65" t="s">
        <v>8537</v>
      </c>
      <c r="C5223" s="66"/>
      <c r="D5223" s="67"/>
      <c r="E5223" s="67" t="s">
        <v>33</v>
      </c>
      <c r="F5223" s="67"/>
      <c r="G5223" s="67">
        <v>2520</v>
      </c>
      <c r="H5223" s="72"/>
      <c r="I5223" s="72"/>
    </row>
    <row r="5224" spans="1:9">
      <c r="A5224" s="65">
        <v>331700029</v>
      </c>
      <c r="B5224" s="65" t="s">
        <v>8538</v>
      </c>
      <c r="C5224" s="66"/>
      <c r="D5224" s="67"/>
      <c r="E5224" s="67" t="s">
        <v>33</v>
      </c>
      <c r="F5224" s="67"/>
      <c r="G5224" s="67">
        <v>2520</v>
      </c>
      <c r="H5224" s="72"/>
      <c r="I5224" s="72"/>
    </row>
    <row r="5225" spans="1:9">
      <c r="A5225" s="65">
        <v>331700031</v>
      </c>
      <c r="B5225" s="65" t="s">
        <v>8539</v>
      </c>
      <c r="C5225" s="66"/>
      <c r="D5225" s="67"/>
      <c r="E5225" s="67" t="s">
        <v>33</v>
      </c>
      <c r="F5225" s="67"/>
      <c r="G5225" s="67">
        <v>180</v>
      </c>
      <c r="H5225" s="72"/>
      <c r="I5225" s="72"/>
    </row>
    <row r="5226" spans="1:9">
      <c r="A5226" s="65">
        <v>331700032</v>
      </c>
      <c r="B5226" s="65" t="s">
        <v>8540</v>
      </c>
      <c r="C5226" s="66"/>
      <c r="D5226" s="67"/>
      <c r="E5226" s="67" t="s">
        <v>33</v>
      </c>
      <c r="F5226" s="67"/>
      <c r="G5226" s="67">
        <v>270</v>
      </c>
      <c r="H5226" s="72"/>
      <c r="I5226" s="72"/>
    </row>
    <row r="5227" spans="1:9">
      <c r="A5227" s="65">
        <v>331700033</v>
      </c>
      <c r="B5227" s="65" t="s">
        <v>8541</v>
      </c>
      <c r="C5227" s="66"/>
      <c r="D5227" s="67"/>
      <c r="E5227" s="67" t="s">
        <v>33</v>
      </c>
      <c r="F5227" s="67"/>
      <c r="G5227" s="67">
        <v>270</v>
      </c>
      <c r="H5227" s="72"/>
      <c r="I5227" s="72"/>
    </row>
    <row r="5228" spans="1:9">
      <c r="A5228" s="65">
        <v>331700034</v>
      </c>
      <c r="B5228" s="65" t="s">
        <v>8542</v>
      </c>
      <c r="C5228" s="66"/>
      <c r="D5228" s="67"/>
      <c r="E5228" s="67" t="s">
        <v>33</v>
      </c>
      <c r="F5228" s="67"/>
      <c r="G5228" s="67">
        <v>90</v>
      </c>
      <c r="H5228" s="72"/>
      <c r="I5228" s="72"/>
    </row>
    <row r="5229" spans="1:9">
      <c r="A5229" s="65">
        <v>331700041</v>
      </c>
      <c r="B5229" s="65" t="s">
        <v>8543</v>
      </c>
      <c r="C5229" s="66"/>
      <c r="D5229" s="67"/>
      <c r="E5229" s="67" t="s">
        <v>33</v>
      </c>
      <c r="F5229" s="67"/>
      <c r="G5229" s="67">
        <v>2250</v>
      </c>
      <c r="H5229" s="72"/>
      <c r="I5229" s="72"/>
    </row>
    <row r="5230" spans="1:9">
      <c r="A5230" s="65">
        <v>331700042</v>
      </c>
      <c r="B5230" s="65" t="s">
        <v>8544</v>
      </c>
      <c r="C5230" s="66"/>
      <c r="D5230" s="67"/>
      <c r="E5230" s="67" t="s">
        <v>33</v>
      </c>
      <c r="F5230" s="67"/>
      <c r="G5230" s="67">
        <v>3150</v>
      </c>
      <c r="H5230" s="72"/>
      <c r="I5230" s="72"/>
    </row>
    <row r="5231" spans="1:9">
      <c r="A5231" s="65">
        <v>331700045</v>
      </c>
      <c r="B5231" s="65" t="s">
        <v>8545</v>
      </c>
      <c r="C5231" s="66"/>
      <c r="D5231" s="67"/>
      <c r="E5231" s="67" t="s">
        <v>33</v>
      </c>
      <c r="F5231" s="67"/>
      <c r="G5231" s="67">
        <v>2250</v>
      </c>
      <c r="H5231" s="72"/>
      <c r="I5231" s="72"/>
    </row>
    <row r="5232" spans="1:9">
      <c r="A5232" s="65">
        <v>331700048</v>
      </c>
      <c r="B5232" s="65" t="s">
        <v>8546</v>
      </c>
      <c r="C5232" s="66"/>
      <c r="D5232" s="67"/>
      <c r="E5232" s="67" t="s">
        <v>33</v>
      </c>
      <c r="F5232" s="67"/>
      <c r="G5232" s="67">
        <v>2250</v>
      </c>
      <c r="H5232" s="72"/>
      <c r="I5232" s="72"/>
    </row>
    <row r="5233" spans="1:9">
      <c r="A5233" s="65">
        <v>331700056</v>
      </c>
      <c r="B5233" s="65" t="s">
        <v>8547</v>
      </c>
      <c r="C5233" s="66"/>
      <c r="D5233" s="67"/>
      <c r="E5233" s="67" t="s">
        <v>33</v>
      </c>
      <c r="F5233" s="67"/>
      <c r="G5233" s="67">
        <v>450</v>
      </c>
      <c r="H5233" s="72"/>
      <c r="I5233" s="72"/>
    </row>
    <row r="5234" spans="1:9">
      <c r="A5234" s="65">
        <v>331700064</v>
      </c>
      <c r="B5234" s="65" t="s">
        <v>8548</v>
      </c>
      <c r="C5234" s="66"/>
      <c r="D5234" s="67"/>
      <c r="E5234" s="67" t="s">
        <v>33</v>
      </c>
      <c r="F5234" s="67"/>
      <c r="G5234" s="67">
        <v>270</v>
      </c>
      <c r="H5234" s="72"/>
      <c r="I5234" s="72"/>
    </row>
    <row r="5235" spans="1:9">
      <c r="A5235" s="65">
        <v>331700065</v>
      </c>
      <c r="B5235" s="65" t="s">
        <v>8549</v>
      </c>
      <c r="C5235" s="66"/>
      <c r="D5235" s="67"/>
      <c r="E5235" s="67" t="s">
        <v>33</v>
      </c>
      <c r="F5235" s="67"/>
      <c r="G5235" s="67">
        <v>270</v>
      </c>
      <c r="H5235" s="72"/>
      <c r="I5235" s="72"/>
    </row>
    <row r="5236" ht="21" spans="1:9">
      <c r="A5236" s="65" t="s">
        <v>8550</v>
      </c>
      <c r="B5236" s="65" t="s">
        <v>8551</v>
      </c>
      <c r="C5236" s="66" t="s">
        <v>8552</v>
      </c>
      <c r="D5236" s="67" t="s">
        <v>8553</v>
      </c>
      <c r="E5236" s="67" t="s">
        <v>33</v>
      </c>
      <c r="F5236" s="67"/>
      <c r="G5236" s="67">
        <v>1170</v>
      </c>
      <c r="H5236" s="67">
        <v>1170</v>
      </c>
      <c r="I5236" s="67">
        <v>1170</v>
      </c>
    </row>
    <row r="5237" ht="21" spans="1:9">
      <c r="A5237" s="65" t="s">
        <v>8554</v>
      </c>
      <c r="B5237" s="65" t="s">
        <v>8555</v>
      </c>
      <c r="C5237" s="66" t="s">
        <v>8556</v>
      </c>
      <c r="D5237" s="67"/>
      <c r="E5237" s="67" t="s">
        <v>33</v>
      </c>
      <c r="F5237" s="67"/>
      <c r="G5237" s="67">
        <v>2070</v>
      </c>
      <c r="H5237" s="67">
        <v>2070</v>
      </c>
      <c r="I5237" s="67">
        <v>2070</v>
      </c>
    </row>
  </sheetData>
  <mergeCells count="478">
    <mergeCell ref="A1:I1"/>
    <mergeCell ref="A2:I2"/>
    <mergeCell ref="A3:I3"/>
    <mergeCell ref="J3:Q3"/>
    <mergeCell ref="A4:I4"/>
    <mergeCell ref="J4:Q4"/>
    <mergeCell ref="A5:I5"/>
    <mergeCell ref="J5:Q5"/>
    <mergeCell ref="A6:I6"/>
    <mergeCell ref="J6:Q6"/>
    <mergeCell ref="A7:I7"/>
    <mergeCell ref="J7:Q7"/>
    <mergeCell ref="A8:I8"/>
    <mergeCell ref="J8:Q8"/>
    <mergeCell ref="A9:I9"/>
    <mergeCell ref="J9:Q9"/>
    <mergeCell ref="A10:I10"/>
    <mergeCell ref="J10:Q10"/>
    <mergeCell ref="A11:I11"/>
    <mergeCell ref="J11:Q11"/>
    <mergeCell ref="A12:E12"/>
    <mergeCell ref="A13:I13"/>
    <mergeCell ref="J13:Q13"/>
    <mergeCell ref="A14:I14"/>
    <mergeCell ref="A15:D15"/>
    <mergeCell ref="A16:I16"/>
    <mergeCell ref="J16:Q16"/>
    <mergeCell ref="A17:D17"/>
    <mergeCell ref="A18:I18"/>
    <mergeCell ref="A19:I19"/>
    <mergeCell ref="A20:I20"/>
    <mergeCell ref="J20:Q20"/>
    <mergeCell ref="G21:I21"/>
    <mergeCell ref="G32:I32"/>
    <mergeCell ref="G41:I41"/>
    <mergeCell ref="G57:I57"/>
    <mergeCell ref="G58:I58"/>
    <mergeCell ref="G61:I61"/>
    <mergeCell ref="G66:I66"/>
    <mergeCell ref="G67:I67"/>
    <mergeCell ref="G68:I68"/>
    <mergeCell ref="G73:I73"/>
    <mergeCell ref="G75:I75"/>
    <mergeCell ref="G76:I76"/>
    <mergeCell ref="G101:I101"/>
    <mergeCell ref="G102:I102"/>
    <mergeCell ref="G123:I123"/>
    <mergeCell ref="G124:I124"/>
    <mergeCell ref="A173:I173"/>
    <mergeCell ref="J173:Q173"/>
    <mergeCell ref="A174:I174"/>
    <mergeCell ref="J174:Q174"/>
    <mergeCell ref="A175:I175"/>
    <mergeCell ref="J175:Q175"/>
    <mergeCell ref="A176:I176"/>
    <mergeCell ref="J176:Q176"/>
    <mergeCell ref="A177:I177"/>
    <mergeCell ref="J177:Q177"/>
    <mergeCell ref="A178:I178"/>
    <mergeCell ref="J178:Q178"/>
    <mergeCell ref="A179:I179"/>
    <mergeCell ref="J179:Q179"/>
    <mergeCell ref="A180:I180"/>
    <mergeCell ref="J180:Q180"/>
    <mergeCell ref="A181:I181"/>
    <mergeCell ref="J181:Q181"/>
    <mergeCell ref="A182:I182"/>
    <mergeCell ref="A183:I183"/>
    <mergeCell ref="G265:I265"/>
    <mergeCell ref="G278:I278"/>
    <mergeCell ref="G287:I287"/>
    <mergeCell ref="G291:I291"/>
    <mergeCell ref="G292:I292"/>
    <mergeCell ref="G294:I294"/>
    <mergeCell ref="G297:I297"/>
    <mergeCell ref="G298:I298"/>
    <mergeCell ref="G303:I303"/>
    <mergeCell ref="G340:I340"/>
    <mergeCell ref="G341:I341"/>
    <mergeCell ref="G347:I347"/>
    <mergeCell ref="G449:I449"/>
    <mergeCell ref="G450:I450"/>
    <mergeCell ref="G451:I451"/>
    <mergeCell ref="G452:I452"/>
    <mergeCell ref="G453:I453"/>
    <mergeCell ref="G454:I454"/>
    <mergeCell ref="G455:I455"/>
    <mergeCell ref="G456:I456"/>
    <mergeCell ref="G457:I457"/>
    <mergeCell ref="G458:I458"/>
    <mergeCell ref="G498:I498"/>
    <mergeCell ref="G499:I499"/>
    <mergeCell ref="G507:I507"/>
    <mergeCell ref="G511:I511"/>
    <mergeCell ref="G517:I517"/>
    <mergeCell ref="G518:I518"/>
    <mergeCell ref="G519:I519"/>
    <mergeCell ref="G541:I541"/>
    <mergeCell ref="G549:I549"/>
    <mergeCell ref="G551:I551"/>
    <mergeCell ref="G604:I604"/>
    <mergeCell ref="G606:I606"/>
    <mergeCell ref="G607:I607"/>
    <mergeCell ref="G608:I608"/>
    <mergeCell ref="G609:I609"/>
    <mergeCell ref="G616:I616"/>
    <mergeCell ref="G618:I618"/>
    <mergeCell ref="G620:I620"/>
    <mergeCell ref="G635:I635"/>
    <mergeCell ref="G636:I636"/>
    <mergeCell ref="G637:I637"/>
    <mergeCell ref="G638:I638"/>
    <mergeCell ref="G649:I649"/>
    <mergeCell ref="G650:I650"/>
    <mergeCell ref="G651:I651"/>
    <mergeCell ref="G652:I652"/>
    <mergeCell ref="G653:I653"/>
    <mergeCell ref="G656:I656"/>
    <mergeCell ref="G661:I661"/>
    <mergeCell ref="G662:I662"/>
    <mergeCell ref="G671:I671"/>
    <mergeCell ref="G674:I674"/>
    <mergeCell ref="G744:I744"/>
    <mergeCell ref="G829:I829"/>
    <mergeCell ref="G830:I830"/>
    <mergeCell ref="G902:I902"/>
    <mergeCell ref="G973:I973"/>
    <mergeCell ref="G1000:I1000"/>
    <mergeCell ref="G1006:I1006"/>
    <mergeCell ref="G1007:I1007"/>
    <mergeCell ref="G1008:I1008"/>
    <mergeCell ref="G1045:I1045"/>
    <mergeCell ref="G1046:I1046"/>
    <mergeCell ref="G1047:I1047"/>
    <mergeCell ref="G1048:I1048"/>
    <mergeCell ref="G1123:I1123"/>
    <mergeCell ref="G1213:I1213"/>
    <mergeCell ref="G1231:I1231"/>
    <mergeCell ref="G1232:I1232"/>
    <mergeCell ref="G1233:I1233"/>
    <mergeCell ref="G1234:I1234"/>
    <mergeCell ref="G1260:I1260"/>
    <mergeCell ref="G1489:I1489"/>
    <mergeCell ref="G1490:I1490"/>
    <mergeCell ref="G1496:I1496"/>
    <mergeCell ref="G1497:I1497"/>
    <mergeCell ref="G1499:I1499"/>
    <mergeCell ref="G1527:I1527"/>
    <mergeCell ref="G1529:I1529"/>
    <mergeCell ref="G1542:I1542"/>
    <mergeCell ref="G1552:I1552"/>
    <mergeCell ref="G1643:I1643"/>
    <mergeCell ref="G1647:I1647"/>
    <mergeCell ref="G1649:I1649"/>
    <mergeCell ref="G1650:I1650"/>
    <mergeCell ref="G1651:I1651"/>
    <mergeCell ref="G1662:I1662"/>
    <mergeCell ref="G1665:I1665"/>
    <mergeCell ref="G1666:I1666"/>
    <mergeCell ref="G1667:I1667"/>
    <mergeCell ref="G1684:I1684"/>
    <mergeCell ref="G1685:I1685"/>
    <mergeCell ref="G1686:I1686"/>
    <mergeCell ref="G1688:I1688"/>
    <mergeCell ref="G1689:I1689"/>
    <mergeCell ref="G1690:I1690"/>
    <mergeCell ref="G1691:I1691"/>
    <mergeCell ref="G1693:I1693"/>
    <mergeCell ref="G1694:I1694"/>
    <mergeCell ref="G1698:I1698"/>
    <mergeCell ref="G1700:I1700"/>
    <mergeCell ref="G1702:I1702"/>
    <mergeCell ref="G1706:I1706"/>
    <mergeCell ref="G1735:I1735"/>
    <mergeCell ref="G1738:I1738"/>
    <mergeCell ref="G1739:I1739"/>
    <mergeCell ref="G1740:I1740"/>
    <mergeCell ref="G1758:I1758"/>
    <mergeCell ref="G1761:I1761"/>
    <mergeCell ref="G1773:I1773"/>
    <mergeCell ref="G1774:I1774"/>
    <mergeCell ref="G1775:I1775"/>
    <mergeCell ref="G1776:I1776"/>
    <mergeCell ref="G1781:I1781"/>
    <mergeCell ref="G1782:I1782"/>
    <mergeCell ref="G1784:I1784"/>
    <mergeCell ref="G1785:I1785"/>
    <mergeCell ref="G1791:I1791"/>
    <mergeCell ref="G1797:I1797"/>
    <mergeCell ref="A1807:I1807"/>
    <mergeCell ref="J1807:Q1807"/>
    <mergeCell ref="A1808:I1808"/>
    <mergeCell ref="J1808:Q1808"/>
    <mergeCell ref="A1809:I1809"/>
    <mergeCell ref="J1809:Q1809"/>
    <mergeCell ref="A1810:I1810"/>
    <mergeCell ref="A1811:I1811"/>
    <mergeCell ref="J1811:Q1811"/>
    <mergeCell ref="A1812:I1812"/>
    <mergeCell ref="J1812:Q1812"/>
    <mergeCell ref="A1813:I1813"/>
    <mergeCell ref="J1813:Q1813"/>
    <mergeCell ref="A1814:D1814"/>
    <mergeCell ref="A1815:I1815"/>
    <mergeCell ref="J1815:Q1815"/>
    <mergeCell ref="B1816:I1816"/>
    <mergeCell ref="J1816:Q1816"/>
    <mergeCell ref="B1817:I1817"/>
    <mergeCell ref="J1817:Q1817"/>
    <mergeCell ref="J1818:Q1818"/>
    <mergeCell ref="G1827:I1827"/>
    <mergeCell ref="G1863:I1863"/>
    <mergeCell ref="G1864:I1864"/>
    <mergeCell ref="G1865:I1865"/>
    <mergeCell ref="G1903:I1903"/>
    <mergeCell ref="G1937:I1937"/>
    <mergeCell ref="G1938:I1938"/>
    <mergeCell ref="G1939:I1939"/>
    <mergeCell ref="G2009:I2009"/>
    <mergeCell ref="G2010:I2010"/>
    <mergeCell ref="G2014:I2014"/>
    <mergeCell ref="G2029:I2029"/>
    <mergeCell ref="G2041:I2041"/>
    <mergeCell ref="G2042:I2042"/>
    <mergeCell ref="G2043:I2043"/>
    <mergeCell ref="G2044:I2044"/>
    <mergeCell ref="G2045:I2045"/>
    <mergeCell ref="G2065:I2065"/>
    <mergeCell ref="G2066:I2066"/>
    <mergeCell ref="G2067:I2067"/>
    <mergeCell ref="G2070:I2070"/>
    <mergeCell ref="G2071:I2071"/>
    <mergeCell ref="G2074:I2074"/>
    <mergeCell ref="G2076:I2076"/>
    <mergeCell ref="G2077:I2077"/>
    <mergeCell ref="G2104:I2104"/>
    <mergeCell ref="G2108:I2108"/>
    <mergeCell ref="G2119:I2119"/>
    <mergeCell ref="G2127:I2127"/>
    <mergeCell ref="G2128:I2128"/>
    <mergeCell ref="G2149:I2149"/>
    <mergeCell ref="G2164:I2164"/>
    <mergeCell ref="G2178:I2178"/>
    <mergeCell ref="G2179:I2179"/>
    <mergeCell ref="G2186:I2186"/>
    <mergeCell ref="G2187:I2187"/>
    <mergeCell ref="G2188:I2188"/>
    <mergeCell ref="G2189:I2189"/>
    <mergeCell ref="G2190:I2190"/>
    <mergeCell ref="G2191:I2191"/>
    <mergeCell ref="G2192:I2192"/>
    <mergeCell ref="G2199:I2199"/>
    <mergeCell ref="G2220:I2220"/>
    <mergeCell ref="G2223:I2223"/>
    <mergeCell ref="G2224:I2224"/>
    <mergeCell ref="G2299:I2299"/>
    <mergeCell ref="G2301:I2301"/>
    <mergeCell ref="G2370:I2370"/>
    <mergeCell ref="G2371:I2371"/>
    <mergeCell ref="G2384:I2384"/>
    <mergeCell ref="G2398:I2398"/>
    <mergeCell ref="G2413:I2413"/>
    <mergeCell ref="G2414:I2414"/>
    <mergeCell ref="G2415:I2415"/>
    <mergeCell ref="G2416:I2416"/>
    <mergeCell ref="G2504:I2504"/>
    <mergeCell ref="G2508:I2508"/>
    <mergeCell ref="G2556:I2556"/>
    <mergeCell ref="G2565:I2565"/>
    <mergeCell ref="G2605:I2605"/>
    <mergeCell ref="G2606:I2606"/>
    <mergeCell ref="G2607:I2607"/>
    <mergeCell ref="G2633:I2633"/>
    <mergeCell ref="G2663:I2663"/>
    <mergeCell ref="G2704:I2704"/>
    <mergeCell ref="G2710:I2710"/>
    <mergeCell ref="G2711:I2711"/>
    <mergeCell ref="G2726:I2726"/>
    <mergeCell ref="G2760:I2760"/>
    <mergeCell ref="G2778:I2778"/>
    <mergeCell ref="G2782:I2782"/>
    <mergeCell ref="G2783:I2783"/>
    <mergeCell ref="G2799:I2799"/>
    <mergeCell ref="G2800:I2800"/>
    <mergeCell ref="G2801:I2801"/>
    <mergeCell ref="G2802:I2802"/>
    <mergeCell ref="G2803:I2803"/>
    <mergeCell ref="G2804:I2804"/>
    <mergeCell ref="G2805:I2805"/>
    <mergeCell ref="G2806:I2806"/>
    <mergeCell ref="B2813:I2813"/>
    <mergeCell ref="A2814:I2814"/>
    <mergeCell ref="A2815:I2815"/>
    <mergeCell ref="A2816:I2816"/>
    <mergeCell ref="A2817:I2817"/>
    <mergeCell ref="A2818:I2818"/>
    <mergeCell ref="A2819:I2819"/>
    <mergeCell ref="A2820:I2820"/>
    <mergeCell ref="B2892:I2892"/>
    <mergeCell ref="A2893:I2893"/>
    <mergeCell ref="A2894:I2894"/>
    <mergeCell ref="J2894:Q2894"/>
    <mergeCell ref="A2895:I2895"/>
    <mergeCell ref="A2896:I2896"/>
    <mergeCell ref="J2896:Q2896"/>
    <mergeCell ref="A2897:I2897"/>
    <mergeCell ref="J2897:Q2897"/>
    <mergeCell ref="A2898:I2898"/>
    <mergeCell ref="J2898:Q2898"/>
    <mergeCell ref="A2899:I2899"/>
    <mergeCell ref="A2900:I2900"/>
    <mergeCell ref="A2901:I2901"/>
    <mergeCell ref="J2901:Q2901"/>
    <mergeCell ref="A2902:I2902"/>
    <mergeCell ref="J2902:Q2902"/>
    <mergeCell ref="A2903:I2903"/>
    <mergeCell ref="J2903:Q2903"/>
    <mergeCell ref="A2904:I2904"/>
    <mergeCell ref="J2904:Q2904"/>
    <mergeCell ref="A2905:I2905"/>
    <mergeCell ref="J2905:Q2905"/>
    <mergeCell ref="A2906:I2906"/>
    <mergeCell ref="J2906:Q2906"/>
    <mergeCell ref="A2907:I2907"/>
    <mergeCell ref="J2907:Q2907"/>
    <mergeCell ref="A2908:I2908"/>
    <mergeCell ref="J2908:Q2908"/>
    <mergeCell ref="A2909:I2909"/>
    <mergeCell ref="A2910:I2910"/>
    <mergeCell ref="A2911:I2911"/>
    <mergeCell ref="J2911:Q2911"/>
    <mergeCell ref="J2912:Q2912"/>
    <mergeCell ref="G2940:I2940"/>
    <mergeCell ref="G3004:I3004"/>
    <mergeCell ref="G3005:I3005"/>
    <mergeCell ref="G3016:I3016"/>
    <mergeCell ref="G3065:I3065"/>
    <mergeCell ref="G3078:I3078"/>
    <mergeCell ref="G3080:I3080"/>
    <mergeCell ref="G3089:I3089"/>
    <mergeCell ref="G3138:I3138"/>
    <mergeCell ref="G3173:I3173"/>
    <mergeCell ref="G3205:I3205"/>
    <mergeCell ref="G3206:I3206"/>
    <mergeCell ref="G3240:I3240"/>
    <mergeCell ref="G3241:I3241"/>
    <mergeCell ref="G3242:I3242"/>
    <mergeCell ref="G3289:I3289"/>
    <mergeCell ref="G3290:I3290"/>
    <mergeCell ref="G3291:I3291"/>
    <mergeCell ref="G3292:I3292"/>
    <mergeCell ref="G3293:I3293"/>
    <mergeCell ref="G3338:I3338"/>
    <mergeCell ref="G3339:I3339"/>
    <mergeCell ref="G3372:I3372"/>
    <mergeCell ref="G3384:I3384"/>
    <mergeCell ref="G3390:I3390"/>
    <mergeCell ref="G3401:I3401"/>
    <mergeCell ref="G3410:I3410"/>
    <mergeCell ref="G3411:I3411"/>
    <mergeCell ref="G3412:I3412"/>
    <mergeCell ref="G3416:I3416"/>
    <mergeCell ref="G3617:I3617"/>
    <mergeCell ref="G3857:I3857"/>
    <mergeCell ref="G4159:I4159"/>
    <mergeCell ref="G4186:I4186"/>
    <mergeCell ref="G4201:I4201"/>
    <mergeCell ref="G4276:I4276"/>
    <mergeCell ref="G4279:I4279"/>
    <mergeCell ref="G4296:I4296"/>
    <mergeCell ref="G4304:I4304"/>
    <mergeCell ref="G4313:I4313"/>
    <mergeCell ref="G4314:I4314"/>
    <mergeCell ref="G4315:I4315"/>
    <mergeCell ref="G4343:I4343"/>
    <mergeCell ref="G4395:I4395"/>
    <mergeCell ref="G4411:I4411"/>
    <mergeCell ref="G4412:I4412"/>
    <mergeCell ref="G4521:I4521"/>
    <mergeCell ref="G4706:I4706"/>
    <mergeCell ref="G4728:I4728"/>
    <mergeCell ref="G4758:I4758"/>
    <mergeCell ref="G4759:I4759"/>
    <mergeCell ref="G4760:I4760"/>
    <mergeCell ref="G4762:I4762"/>
    <mergeCell ref="G4888:I4888"/>
    <mergeCell ref="G4892:I4892"/>
    <mergeCell ref="G4894:I4894"/>
    <mergeCell ref="B4907:I4907"/>
    <mergeCell ref="A4908:I4908"/>
    <mergeCell ref="G4929:I4929"/>
    <mergeCell ref="G4930:I4930"/>
    <mergeCell ref="G4931:I4931"/>
    <mergeCell ref="G4934:I4934"/>
    <mergeCell ref="G4937:I4937"/>
    <mergeCell ref="G4941:I4941"/>
    <mergeCell ref="G4956:I4956"/>
    <mergeCell ref="A4962:I4962"/>
    <mergeCell ref="A4963:I4963"/>
    <mergeCell ref="A4964:I4964"/>
    <mergeCell ref="A4965:I4965"/>
    <mergeCell ref="G4977:I4977"/>
    <mergeCell ref="G4978:I4978"/>
    <mergeCell ref="G4979:I4979"/>
    <mergeCell ref="G4980:I4980"/>
    <mergeCell ref="G4981:I4981"/>
    <mergeCell ref="G5048:I5048"/>
    <mergeCell ref="G5066:I5066"/>
    <mergeCell ref="G5067:I5067"/>
    <mergeCell ref="G5073:I5073"/>
    <mergeCell ref="G5074:I5074"/>
    <mergeCell ref="G5096:I5096"/>
    <mergeCell ref="G5097:I5097"/>
    <mergeCell ref="G5102:I5102"/>
    <mergeCell ref="G5104:I5104"/>
    <mergeCell ref="G5123:I5123"/>
    <mergeCell ref="G5136:I5136"/>
    <mergeCell ref="G5145:I5145"/>
    <mergeCell ref="G5152:I5152"/>
    <mergeCell ref="G5154:I5154"/>
    <mergeCell ref="G5155:I5155"/>
    <mergeCell ref="G5157:I5157"/>
    <mergeCell ref="G5159:I5159"/>
    <mergeCell ref="G5160:I5160"/>
    <mergeCell ref="G5161:I5161"/>
    <mergeCell ref="G5162:I5162"/>
    <mergeCell ref="G5163:I5163"/>
    <mergeCell ref="G5169:I5169"/>
    <mergeCell ref="G5170:I5170"/>
    <mergeCell ref="G5171:I5171"/>
    <mergeCell ref="A5172:I5172"/>
    <mergeCell ref="A5173:I5173"/>
    <mergeCell ref="A5175:I5175"/>
    <mergeCell ref="A5180:I5180"/>
    <mergeCell ref="A5185:I5185"/>
    <mergeCell ref="A21:A22"/>
    <mergeCell ref="A192:A193"/>
    <mergeCell ref="A194:A195"/>
    <mergeCell ref="A196:A197"/>
    <mergeCell ref="A198:A199"/>
    <mergeCell ref="A200:A201"/>
    <mergeCell ref="A202:A203"/>
    <mergeCell ref="A204:A205"/>
    <mergeCell ref="A1816:A1817"/>
    <mergeCell ref="B21:B22"/>
    <mergeCell ref="B192:B193"/>
    <mergeCell ref="B194:B195"/>
    <mergeCell ref="B196:B197"/>
    <mergeCell ref="B198:B199"/>
    <mergeCell ref="B200:B201"/>
    <mergeCell ref="B202:B203"/>
    <mergeCell ref="B204:B205"/>
    <mergeCell ref="C21:C22"/>
    <mergeCell ref="C192:C193"/>
    <mergeCell ref="C194:C195"/>
    <mergeCell ref="C196:C197"/>
    <mergeCell ref="C198:C199"/>
    <mergeCell ref="C200:C201"/>
    <mergeCell ref="C202:C203"/>
    <mergeCell ref="C204:C205"/>
    <mergeCell ref="D21:D22"/>
    <mergeCell ref="D192:D193"/>
    <mergeCell ref="D194:D195"/>
    <mergeCell ref="D196:D197"/>
    <mergeCell ref="D198:D199"/>
    <mergeCell ref="D200:D201"/>
    <mergeCell ref="D202:D203"/>
    <mergeCell ref="D204:D205"/>
    <mergeCell ref="E21:E22"/>
    <mergeCell ref="E192:E193"/>
    <mergeCell ref="E194:E195"/>
    <mergeCell ref="E196:E197"/>
    <mergeCell ref="E198:E199"/>
    <mergeCell ref="E200:E201"/>
    <mergeCell ref="E202:E203"/>
    <mergeCell ref="E204:E205"/>
    <mergeCell ref="F21:F22"/>
    <mergeCell ref="J2899:Q2900"/>
  </mergeCells>
  <conditionalFormatting sqref="A518">
    <cfRule type="duplicateValues" dxfId="0" priority="25" stopIfTrue="1"/>
    <cfRule type="duplicateValues" dxfId="0" priority="26" stopIfTrue="1"/>
  </conditionalFormatting>
  <conditionalFormatting sqref="B521">
    <cfRule type="duplicateValues" dxfId="0" priority="23" stopIfTrue="1"/>
    <cfRule type="duplicateValues" dxfId="0" priority="24" stopIfTrue="1"/>
  </conditionalFormatting>
  <conditionalFormatting sqref="B664">
    <cfRule type="duplicateValues" dxfId="0" priority="19" stopIfTrue="1"/>
    <cfRule type="duplicateValues" dxfId="0" priority="20" stopIfTrue="1"/>
  </conditionalFormatting>
  <conditionalFormatting sqref="B665">
    <cfRule type="duplicateValues" dxfId="1" priority="17" stopIfTrue="1"/>
    <cfRule type="duplicateValues" dxfId="1" priority="18" stopIfTrue="1"/>
  </conditionalFormatting>
  <conditionalFormatting sqref="A635:A636">
    <cfRule type="duplicateValues" dxfId="0" priority="21" stopIfTrue="1"/>
    <cfRule type="duplicateValues" dxfId="0" priority="22" stopIfTrue="1"/>
  </conditionalFormatting>
  <printOptions horizontalCentered="1"/>
  <pageMargins left="0.471527777777778" right="0.313888888888889" top="0.707638888888889" bottom="0.511805555555556" header="0.388888888888889" footer="0.279166666666667"/>
  <pageSetup paperSize="9" orientation="portrait" useFirstPageNumber="1" horizontalDpi="600" vertic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7"/>
  <sheetViews>
    <sheetView workbookViewId="0">
      <selection activeCell="B10" sqref="B10"/>
    </sheetView>
  </sheetViews>
  <sheetFormatPr defaultColWidth="8.66666666666667" defaultRowHeight="14.25" outlineLevelCol="1"/>
  <cols>
    <col min="1" max="1" width="6.75" customWidth="1"/>
    <col min="2" max="2" width="74.9166666666667" customWidth="1"/>
  </cols>
  <sheetData>
    <row r="1" spans="1:2">
      <c r="A1" s="1" t="s">
        <v>8557</v>
      </c>
      <c r="B1" s="1"/>
    </row>
    <row r="2" ht="20.25" spans="1:2">
      <c r="A2" s="2" t="s">
        <v>8558</v>
      </c>
      <c r="B2" s="2"/>
    </row>
    <row r="3" spans="1:2">
      <c r="A3" s="3" t="s">
        <v>20</v>
      </c>
      <c r="B3" s="4" t="s">
        <v>8559</v>
      </c>
    </row>
    <row r="4" spans="1:2">
      <c r="A4" s="5" t="s">
        <v>0</v>
      </c>
      <c r="B4" s="6"/>
    </row>
    <row r="5" spans="1:2">
      <c r="A5" s="7">
        <v>12</v>
      </c>
      <c r="B5" s="8" t="s">
        <v>8560</v>
      </c>
    </row>
    <row r="6" ht="87" spans="1:2">
      <c r="A6" s="6"/>
      <c r="B6" s="9" t="s">
        <v>8561</v>
      </c>
    </row>
    <row r="7" ht="57" spans="1:2">
      <c r="A7" s="6"/>
      <c r="B7" s="9" t="s">
        <v>8562</v>
      </c>
    </row>
    <row r="8" ht="28.5" spans="1:2">
      <c r="A8" s="6"/>
      <c r="B8" s="9" t="s">
        <v>8563</v>
      </c>
    </row>
    <row r="9" spans="1:2">
      <c r="A9" s="6"/>
      <c r="B9" s="9" t="s">
        <v>8564</v>
      </c>
    </row>
    <row r="10" ht="44.25" spans="1:2">
      <c r="A10" s="6"/>
      <c r="B10" s="9" t="s">
        <v>8565</v>
      </c>
    </row>
    <row r="11" spans="1:2">
      <c r="A11" s="6"/>
      <c r="B11" s="9" t="s">
        <v>8566</v>
      </c>
    </row>
    <row r="12" spans="1:2">
      <c r="A12" s="6"/>
      <c r="B12" s="9" t="s">
        <v>8567</v>
      </c>
    </row>
    <row r="13" spans="1:2">
      <c r="A13" s="6"/>
      <c r="B13" s="9" t="s">
        <v>8568</v>
      </c>
    </row>
    <row r="14" ht="28.5" spans="1:2">
      <c r="A14" s="6"/>
      <c r="B14" s="9" t="s">
        <v>8569</v>
      </c>
    </row>
    <row r="15" ht="71.25" spans="1:2">
      <c r="A15" s="6"/>
      <c r="B15" s="9" t="s">
        <v>8570</v>
      </c>
    </row>
    <row r="16" spans="1:2">
      <c r="A16" s="6"/>
      <c r="B16" s="9" t="s">
        <v>8571</v>
      </c>
    </row>
    <row r="17" spans="1:2">
      <c r="A17" s="10" t="s">
        <v>368</v>
      </c>
      <c r="B17" s="11"/>
    </row>
    <row r="18" spans="1:2">
      <c r="A18" s="12">
        <v>20</v>
      </c>
      <c r="B18" s="13" t="s">
        <v>8572</v>
      </c>
    </row>
    <row r="19" ht="86" customHeight="1" spans="1:2">
      <c r="A19" s="12"/>
      <c r="B19" s="13"/>
    </row>
    <row r="20" spans="1:2">
      <c r="A20" s="14" t="s">
        <v>8573</v>
      </c>
      <c r="B20" s="11"/>
    </row>
    <row r="21" spans="1:2">
      <c r="A21" s="15">
        <v>30</v>
      </c>
      <c r="B21" s="13" t="s">
        <v>8574</v>
      </c>
    </row>
    <row r="22" ht="58" customHeight="1" spans="1:2">
      <c r="A22" s="15"/>
      <c r="B22" s="13"/>
    </row>
    <row r="23" ht="28.5" spans="1:2">
      <c r="A23" s="15"/>
      <c r="B23" s="9" t="s">
        <v>8575</v>
      </c>
    </row>
    <row r="24" ht="28.5" spans="1:2">
      <c r="A24" s="15"/>
      <c r="B24" s="9" t="s">
        <v>8576</v>
      </c>
    </row>
    <row r="25" ht="28.5" spans="1:2">
      <c r="A25" s="15"/>
      <c r="B25" s="9" t="s">
        <v>8577</v>
      </c>
    </row>
    <row r="26" spans="1:2">
      <c r="A26" s="15"/>
      <c r="B26" s="9" t="s">
        <v>8578</v>
      </c>
    </row>
    <row r="27" spans="1:2">
      <c r="A27" s="15">
        <v>31</v>
      </c>
      <c r="B27" s="13" t="s">
        <v>2614</v>
      </c>
    </row>
    <row r="28" ht="57" spans="1:2">
      <c r="A28" s="15"/>
      <c r="B28" s="13" t="s">
        <v>8579</v>
      </c>
    </row>
    <row r="29" ht="15.75" spans="1:2">
      <c r="A29" s="15">
        <v>3101</v>
      </c>
      <c r="B29" s="16" t="s">
        <v>8580</v>
      </c>
    </row>
    <row r="30" spans="1:2">
      <c r="A30" s="15"/>
      <c r="B30" s="13" t="s">
        <v>8581</v>
      </c>
    </row>
    <row r="31" ht="15.75" spans="1:2">
      <c r="A31" s="15">
        <v>3104</v>
      </c>
      <c r="B31" s="16" t="s">
        <v>8582</v>
      </c>
    </row>
    <row r="32" spans="1:2">
      <c r="A32" s="15"/>
      <c r="B32" s="13" t="s">
        <v>8583</v>
      </c>
    </row>
    <row r="33" ht="15.75" spans="1:2">
      <c r="A33" s="15">
        <v>3105</v>
      </c>
      <c r="B33" s="17" t="s">
        <v>8584</v>
      </c>
    </row>
    <row r="34" ht="42.75" spans="1:2">
      <c r="A34" s="18"/>
      <c r="B34" s="19" t="s">
        <v>8585</v>
      </c>
    </row>
    <row r="35" ht="42.75" spans="1:2">
      <c r="A35" s="20"/>
      <c r="B35" s="9" t="s">
        <v>8586</v>
      </c>
    </row>
    <row r="36" ht="42.75" spans="1:2">
      <c r="A36" s="20"/>
      <c r="B36" s="9" t="s">
        <v>8587</v>
      </c>
    </row>
    <row r="37" ht="28.5" spans="1:2">
      <c r="A37" s="20"/>
      <c r="B37" s="9" t="s">
        <v>8588</v>
      </c>
    </row>
    <row r="38" spans="1:2">
      <c r="A38" s="20"/>
      <c r="B38" s="9" t="s">
        <v>8589</v>
      </c>
    </row>
    <row r="39" spans="1:2">
      <c r="A39" s="21"/>
      <c r="B39" s="9" t="s">
        <v>8590</v>
      </c>
    </row>
    <row r="40" ht="15.75" spans="1:2">
      <c r="A40" s="15">
        <v>3107</v>
      </c>
      <c r="B40" s="16" t="s">
        <v>8591</v>
      </c>
    </row>
    <row r="41" ht="42.75" spans="1:2">
      <c r="A41" s="15"/>
      <c r="B41" s="9" t="s">
        <v>8592</v>
      </c>
    </row>
    <row r="42" ht="15.75" spans="1:2">
      <c r="A42" s="15">
        <v>3108</v>
      </c>
      <c r="B42" s="16" t="s">
        <v>8593</v>
      </c>
    </row>
    <row r="43" spans="1:2">
      <c r="A43" s="15"/>
      <c r="B43" s="13" t="s">
        <v>8594</v>
      </c>
    </row>
    <row r="44" ht="15.75" spans="1:2">
      <c r="A44" s="15">
        <v>3109</v>
      </c>
      <c r="B44" s="16" t="s">
        <v>8595</v>
      </c>
    </row>
    <row r="45" ht="42.75" spans="1:2">
      <c r="A45" s="22"/>
      <c r="B45" s="9" t="s">
        <v>8596</v>
      </c>
    </row>
    <row r="46" ht="15.75" spans="1:2">
      <c r="A46" s="15">
        <v>3110</v>
      </c>
      <c r="B46" s="16" t="s">
        <v>8597</v>
      </c>
    </row>
    <row r="47" ht="28.5" spans="1:2">
      <c r="A47" s="22"/>
      <c r="B47" s="9" t="s">
        <v>8598</v>
      </c>
    </row>
    <row r="48" ht="15.75" spans="1:2">
      <c r="A48" s="15">
        <v>3111</v>
      </c>
      <c r="B48" s="16" t="s">
        <v>8599</v>
      </c>
    </row>
    <row r="49" spans="1:2">
      <c r="A49" s="15"/>
      <c r="B49" s="13" t="s">
        <v>8600</v>
      </c>
    </row>
    <row r="50" ht="15.75" spans="1:2">
      <c r="A50" s="15">
        <v>3112</v>
      </c>
      <c r="B50" s="16" t="s">
        <v>8601</v>
      </c>
    </row>
    <row r="51" ht="85.5" spans="1:2">
      <c r="A51" s="22"/>
      <c r="B51" s="9" t="s">
        <v>8602</v>
      </c>
    </row>
    <row r="52" spans="1:2">
      <c r="A52" s="15">
        <v>32</v>
      </c>
      <c r="B52" s="13" t="s">
        <v>4470</v>
      </c>
    </row>
    <row r="53" ht="102.75" spans="1:2">
      <c r="A53" s="22"/>
      <c r="B53" s="9" t="s">
        <v>8603</v>
      </c>
    </row>
    <row r="54" spans="1:2">
      <c r="A54" s="15">
        <v>33</v>
      </c>
      <c r="B54" s="13" t="s">
        <v>8604</v>
      </c>
    </row>
    <row r="55" ht="73" customHeight="1" spans="1:2">
      <c r="A55" s="6" t="s">
        <v>315</v>
      </c>
      <c r="B55" s="13" t="s">
        <v>8605</v>
      </c>
    </row>
    <row r="56" ht="28.5" spans="1:2">
      <c r="A56" s="6"/>
      <c r="B56" s="13" t="s">
        <v>8606</v>
      </c>
    </row>
    <row r="57" spans="1:2">
      <c r="A57" s="6"/>
      <c r="B57" s="23" t="s">
        <v>8607</v>
      </c>
    </row>
    <row r="58" ht="42.75" spans="1:2">
      <c r="A58" s="6"/>
      <c r="B58" s="9" t="s">
        <v>8608</v>
      </c>
    </row>
    <row r="59" ht="28.5" spans="1:2">
      <c r="A59" s="6"/>
      <c r="B59" s="9" t="s">
        <v>8609</v>
      </c>
    </row>
    <row r="60" ht="28.5" spans="1:2">
      <c r="A60" s="6"/>
      <c r="B60" s="9" t="s">
        <v>8610</v>
      </c>
    </row>
    <row r="61" ht="42.75" spans="1:2">
      <c r="A61" s="6"/>
      <c r="B61" s="9" t="s">
        <v>8611</v>
      </c>
    </row>
    <row r="62" ht="28.5" spans="1:2">
      <c r="A62" s="6"/>
      <c r="B62" s="9" t="s">
        <v>8612</v>
      </c>
    </row>
    <row r="63" ht="28.5" spans="1:2">
      <c r="A63" s="6"/>
      <c r="B63" s="13" t="s">
        <v>8613</v>
      </c>
    </row>
    <row r="64" ht="42.75" spans="1:2">
      <c r="A64" s="6"/>
      <c r="B64" s="9" t="s">
        <v>8614</v>
      </c>
    </row>
    <row r="65" spans="1:2">
      <c r="A65" s="6"/>
      <c r="B65" s="24" t="s">
        <v>8615</v>
      </c>
    </row>
    <row r="66" spans="1:2">
      <c r="A66" s="15">
        <v>3301</v>
      </c>
      <c r="B66" s="13" t="s">
        <v>4640</v>
      </c>
    </row>
    <row r="67" ht="57" spans="1:2">
      <c r="A67" s="23"/>
      <c r="B67" s="9" t="s">
        <v>8616</v>
      </c>
    </row>
    <row r="68" ht="15.75" spans="1:2">
      <c r="A68" s="15">
        <v>3302</v>
      </c>
      <c r="B68" s="16" t="s">
        <v>8617</v>
      </c>
    </row>
    <row r="69" ht="15" spans="1:2">
      <c r="A69" s="25"/>
      <c r="B69" s="23" t="s">
        <v>8618</v>
      </c>
    </row>
    <row r="70" ht="15.75" spans="1:2">
      <c r="A70" s="15">
        <v>3304</v>
      </c>
      <c r="B70" s="16" t="s">
        <v>8619</v>
      </c>
    </row>
    <row r="71" ht="71.25" spans="1:2">
      <c r="A71" s="25"/>
      <c r="B71" s="9" t="s">
        <v>8620</v>
      </c>
    </row>
    <row r="72" ht="15.75" spans="1:2">
      <c r="A72" s="15">
        <v>3306</v>
      </c>
      <c r="B72" s="16" t="s">
        <v>8621</v>
      </c>
    </row>
    <row r="73" spans="1:2">
      <c r="A73" s="23"/>
      <c r="B73" s="23" t="s">
        <v>8622</v>
      </c>
    </row>
    <row r="74" ht="15.75" spans="1:2">
      <c r="A74" s="15">
        <v>3307</v>
      </c>
      <c r="B74" s="16" t="s">
        <v>8623</v>
      </c>
    </row>
    <row r="75" spans="1:2">
      <c r="A75" s="15"/>
      <c r="B75" s="13" t="s">
        <v>8624</v>
      </c>
    </row>
    <row r="76" spans="1:2">
      <c r="A76" s="15">
        <v>3308</v>
      </c>
      <c r="B76" s="13" t="s">
        <v>5925</v>
      </c>
    </row>
    <row r="77" ht="85.5" spans="1:2">
      <c r="A77" s="25"/>
      <c r="B77" s="9" t="s">
        <v>8625</v>
      </c>
    </row>
    <row r="78" spans="1:2">
      <c r="A78" s="15">
        <v>3310</v>
      </c>
      <c r="B78" s="13" t="s">
        <v>6297</v>
      </c>
    </row>
    <row r="79" ht="28.5" spans="1:2">
      <c r="A79" s="23"/>
      <c r="B79" s="9" t="s">
        <v>8626</v>
      </c>
    </row>
    <row r="80" spans="1:2">
      <c r="A80" s="15">
        <v>3311</v>
      </c>
      <c r="B80" s="13" t="s">
        <v>6637</v>
      </c>
    </row>
    <row r="81" ht="28.5" spans="1:2">
      <c r="A81" s="15"/>
      <c r="B81" s="13" t="s">
        <v>8627</v>
      </c>
    </row>
    <row r="82" spans="1:2">
      <c r="A82" s="15">
        <v>3313</v>
      </c>
      <c r="B82" s="13" t="s">
        <v>6859</v>
      </c>
    </row>
    <row r="83" spans="1:2">
      <c r="A83" s="15"/>
      <c r="B83" s="9" t="s">
        <v>8628</v>
      </c>
    </row>
    <row r="84" spans="1:2">
      <c r="A84" s="15">
        <v>3314</v>
      </c>
      <c r="B84" s="13" t="s">
        <v>8629</v>
      </c>
    </row>
    <row r="85" spans="1:2">
      <c r="A85" s="23"/>
      <c r="B85" s="9" t="s">
        <v>8630</v>
      </c>
    </row>
    <row r="86" ht="15.75" spans="1:2">
      <c r="A86" s="15">
        <v>3315</v>
      </c>
      <c r="B86" s="16" t="s">
        <v>8631</v>
      </c>
    </row>
    <row r="87" ht="42.75" spans="1:2">
      <c r="A87" s="23"/>
      <c r="B87" s="9" t="s">
        <v>8632</v>
      </c>
    </row>
    <row r="88" ht="15.75" spans="1:2">
      <c r="A88" s="15">
        <v>3316</v>
      </c>
      <c r="B88" s="16" t="s">
        <v>8633</v>
      </c>
    </row>
    <row r="89" spans="1:2">
      <c r="A89" s="15"/>
      <c r="B89" s="13" t="s">
        <v>8634</v>
      </c>
    </row>
    <row r="90" spans="1:2">
      <c r="A90" s="15">
        <v>34</v>
      </c>
      <c r="B90" s="13" t="s">
        <v>7919</v>
      </c>
    </row>
    <row r="91" spans="1:2">
      <c r="A91" s="15"/>
      <c r="B91" s="13" t="s">
        <v>8635</v>
      </c>
    </row>
    <row r="92" spans="1:2">
      <c r="A92" s="10" t="s">
        <v>8636</v>
      </c>
      <c r="B92" s="11"/>
    </row>
    <row r="93" spans="1:2">
      <c r="A93" s="15">
        <v>40</v>
      </c>
      <c r="B93" s="13" t="s">
        <v>8637</v>
      </c>
    </row>
    <row r="94" spans="1:2">
      <c r="A94" s="9" t="s">
        <v>8638</v>
      </c>
      <c r="B94" s="9"/>
    </row>
    <row r="95" spans="1:2">
      <c r="A95" s="1"/>
      <c r="B95" s="1"/>
    </row>
    <row r="96" spans="1:2">
      <c r="A96" s="1"/>
      <c r="B96" s="1"/>
    </row>
    <row r="97" spans="1:2">
      <c r="A97" s="1"/>
      <c r="B97" s="1"/>
    </row>
    <row r="98" spans="1:2">
      <c r="A98" s="1"/>
      <c r="B98" s="1"/>
    </row>
    <row r="99" spans="1:2">
      <c r="A99" s="1"/>
      <c r="B99" s="1"/>
    </row>
    <row r="100" spans="1:2">
      <c r="A100" s="1"/>
      <c r="B100" s="1"/>
    </row>
    <row r="101" spans="1:2">
      <c r="A101" s="1"/>
      <c r="B101" s="1"/>
    </row>
    <row r="102" spans="1:2">
      <c r="A102" s="1"/>
      <c r="B102" s="1"/>
    </row>
    <row r="103" spans="1:2">
      <c r="A103" s="1"/>
      <c r="B103" s="1"/>
    </row>
    <row r="104" spans="1:2">
      <c r="A104" s="1"/>
      <c r="B104" s="1"/>
    </row>
    <row r="105" spans="1:2">
      <c r="A105" s="1"/>
      <c r="B105" s="1"/>
    </row>
    <row r="106" spans="1:2">
      <c r="A106" s="1"/>
      <c r="B106" s="1"/>
    </row>
    <row r="107" spans="1:2">
      <c r="A107" s="1"/>
      <c r="B107" s="1"/>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354166666666667" top="0.550694444444444" bottom="0.511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全部</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熊妈妈</cp:lastModifiedBy>
  <cp:revision>1</cp:revision>
  <dcterms:created xsi:type="dcterms:W3CDTF">1996-12-17T09:32:00Z</dcterms:created>
  <cp:lastPrinted>2018-09-13T10:17:00Z</cp:lastPrinted>
  <dcterms:modified xsi:type="dcterms:W3CDTF">2022-09-26T00:07:38Z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82B8B8AB569D4D3E83319E3AFF2FD522</vt:lpwstr>
  </property>
</Properties>
</file>